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4"/>
  <workbookPr defaultThemeVersion="166925"/>
  <mc:AlternateContent xmlns:mc="http://schemas.openxmlformats.org/markup-compatibility/2006">
    <mc:Choice Requires="x15">
      <x15ac:absPath xmlns:x15ac="http://schemas.microsoft.com/office/spreadsheetml/2010/11/ac" url="N:\Controlled ISO Documents\Purchasing  - PUR\"/>
    </mc:Choice>
  </mc:AlternateContent>
  <xr:revisionPtr revIDLastSave="0" documentId="8_{A384E4F4-A188-4601-B242-21414F783496}" xr6:coauthVersionLast="47" xr6:coauthVersionMax="47" xr10:uidLastSave="{00000000-0000-0000-0000-000000000000}"/>
  <bookViews>
    <workbookView xWindow="28680" yWindow="-120" windowWidth="29040" windowHeight="15840" xr2:uid="{400459AC-670D-493B-B737-F3575206FFC2}"/>
  </bookViews>
  <sheets>
    <sheet name="Distribut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7" i="1" l="1"/>
  <c r="AZ287" i="1"/>
  <c r="M288" i="1"/>
  <c r="P288" i="1"/>
  <c r="S288" i="1"/>
  <c r="V288" i="1"/>
  <c r="Y288" i="1"/>
  <c r="AB288" i="1"/>
  <c r="AE288" i="1"/>
  <c r="AH288" i="1"/>
  <c r="AK288" i="1"/>
  <c r="AN288" i="1"/>
  <c r="AQ288" i="1"/>
  <c r="AT288" i="1"/>
  <c r="AW288" i="1"/>
  <c r="AZ288" i="1"/>
  <c r="AX290" i="1"/>
</calcChain>
</file>

<file path=xl/sharedStrings.xml><?xml version="1.0" encoding="utf-8"?>
<sst xmlns="http://schemas.openxmlformats.org/spreadsheetml/2006/main" count="142" uniqueCount="130">
  <si>
    <t>Company Information</t>
  </si>
  <si>
    <t>Company Name:</t>
  </si>
  <si>
    <t>Date:</t>
  </si>
  <si>
    <t>Company Address:</t>
  </si>
  <si>
    <t>Primary Contact:</t>
  </si>
  <si>
    <t>Contact Email:</t>
  </si>
  <si>
    <t>Company Phone #:</t>
  </si>
  <si>
    <t>New Supplier?</t>
  </si>
  <si>
    <t>Website:</t>
  </si>
  <si>
    <t>If No, Supplier ID:</t>
  </si>
  <si>
    <t>Hours of:</t>
  </si>
  <si>
    <t>Operations:</t>
  </si>
  <si>
    <t>Stock Symbol:</t>
  </si>
  <si>
    <t>Shipping:</t>
  </si>
  <si>
    <t>Publicly Traded?</t>
  </si>
  <si>
    <t>Receiving:</t>
  </si>
  <si>
    <t>If Yes, D&amp;B:</t>
  </si>
  <si>
    <t>NEOGEN Division Supported:</t>
  </si>
  <si>
    <t>Fiscal Year Cycle:</t>
  </si>
  <si>
    <r>
      <rPr>
        <b/>
        <sz val="11"/>
        <rFont val="Calibri"/>
        <family val="2"/>
        <scheme val="minor"/>
      </rPr>
      <t xml:space="preserve">Diverse Supplier Eligibility and Qualification- </t>
    </r>
    <r>
      <rPr>
        <b/>
        <i/>
        <sz val="11"/>
        <rFont val="Calibri"/>
        <family val="2"/>
        <scheme val="minor"/>
      </rPr>
      <t>U.S. Based Companies Only</t>
    </r>
    <r>
      <rPr>
        <b/>
        <sz val="11"/>
        <color theme="1"/>
        <rFont val="Calibri"/>
        <family val="2"/>
        <scheme val="minor"/>
      </rPr>
      <t xml:space="preserve">
</t>
    </r>
    <r>
      <rPr>
        <i/>
        <sz val="10"/>
        <color theme="1"/>
        <rFont val="Calibri"/>
        <family val="2"/>
        <scheme val="minor"/>
      </rPr>
      <t xml:space="preserve">If you answered </t>
    </r>
    <r>
      <rPr>
        <sz val="10"/>
        <color theme="1"/>
        <rFont val="Calibri"/>
        <family val="2"/>
        <scheme val="minor"/>
      </rPr>
      <t>No</t>
    </r>
    <r>
      <rPr>
        <i/>
        <sz val="10"/>
        <color theme="1"/>
        <rFont val="Calibri"/>
        <family val="2"/>
        <scheme val="minor"/>
      </rPr>
      <t xml:space="preserve"> to being Publicly Traded, please complete this section. If you answered </t>
    </r>
    <r>
      <rPr>
        <sz val="10"/>
        <color theme="1"/>
        <rFont val="Calibri"/>
        <family val="2"/>
        <scheme val="minor"/>
      </rPr>
      <t>Yes</t>
    </r>
    <r>
      <rPr>
        <i/>
        <sz val="10"/>
        <color theme="1"/>
        <rFont val="Calibri"/>
        <family val="2"/>
        <scheme val="minor"/>
      </rPr>
      <t>, please skip.</t>
    </r>
  </si>
  <si>
    <r>
      <t xml:space="preserve">Is your company a diverse certified or eligible company:
</t>
    </r>
    <r>
      <rPr>
        <sz val="11"/>
        <color theme="1"/>
        <rFont val="Calibri"/>
        <family val="2"/>
        <scheme val="minor"/>
      </rPr>
      <t xml:space="preserve">A diverse eligible company is a US Business that is 51% owned, operated, and controlled by one or more of the following persons: </t>
    </r>
    <r>
      <rPr>
        <i/>
        <sz val="10"/>
        <color theme="1"/>
        <rFont val="Calibri"/>
        <family val="2"/>
        <scheme val="minor"/>
      </rPr>
      <t>Check all options that apply to your company.</t>
    </r>
  </si>
  <si>
    <t>Women</t>
  </si>
  <si>
    <r>
      <t>Ethnic Minority  </t>
    </r>
    <r>
      <rPr>
        <sz val="10"/>
        <color theme="1"/>
        <rFont val="Calibri"/>
        <family val="2"/>
        <scheme val="minor"/>
      </rPr>
      <t>(African American, Asian Indian, Asian Pacific, Hispanic, Native American)</t>
    </r>
  </si>
  <si>
    <t>U.S. Service-Disabled Veteran</t>
  </si>
  <si>
    <t>U.S. Veteran</t>
  </si>
  <si>
    <t>Disabled</t>
  </si>
  <si>
    <t>Lesbian, Gay, Bisexual and/or Transgender</t>
  </si>
  <si>
    <t>Who is the person responsible for Quality Assurance for your company?</t>
  </si>
  <si>
    <t>Name:</t>
  </si>
  <si>
    <t>Title:</t>
  </si>
  <si>
    <t>E-mail Address:</t>
  </si>
  <si>
    <t>To whom do they report?</t>
  </si>
  <si>
    <t>Does your company have a quality manual or equivalent?</t>
  </si>
  <si>
    <t>Does your company have a quality policy?</t>
  </si>
  <si>
    <t>(If Yes, to either statement, please supply a copy if your procedures allow)</t>
  </si>
  <si>
    <t>Will your company provide per request certificate of liability and insurance?</t>
  </si>
  <si>
    <t>(Please send a copy of your current certificate)</t>
  </si>
  <si>
    <t>Is your company's facility cGMP-compliant?</t>
  </si>
  <si>
    <t>Is your company's facility registered with an accredited governmental body?</t>
  </si>
  <si>
    <t>If No, please skip to question 7.</t>
  </si>
  <si>
    <t>If Yes, provide the name of the governmental body:</t>
  </si>
  <si>
    <r>
      <t>Does your company currently hold or is actively pursuing any recognized q</t>
    </r>
    <r>
      <rPr>
        <sz val="11"/>
        <rFont val="Calibri"/>
        <family val="2"/>
        <scheme val="minor"/>
      </rPr>
      <t xml:space="preserve">uality </t>
    </r>
    <r>
      <rPr>
        <sz val="11"/>
        <color theme="1"/>
        <rFont val="Calibri"/>
        <family val="2"/>
        <scheme val="minor"/>
      </rPr>
      <t>accreditation?</t>
    </r>
  </si>
  <si>
    <t>If Yes, please list held accreditation:</t>
  </si>
  <si>
    <t>If pursuing, please list accreditation and anticipated date:</t>
  </si>
  <si>
    <t>If No, what evidence can your company present regarding its capability to consistently meet quality requirements?</t>
  </si>
  <si>
    <t>(Please attach all documentation)</t>
  </si>
  <si>
    <t>Does your company actively work towards cost saving initiatives for customers?</t>
  </si>
  <si>
    <t>Will your company notify NEOGEN upon discovery of any changes that affect form, fit, function, or product specifications in writing?</t>
  </si>
  <si>
    <t>Does your company have an approved supplier list?</t>
  </si>
  <si>
    <t>Does your company provide purchase order confirmations within 48 hours of receipt, including any changes to current orders?</t>
  </si>
  <si>
    <t>If Yes, how does your company confirm?</t>
  </si>
  <si>
    <t>Does your company have comprehensive written procedure for the following:</t>
  </si>
  <si>
    <t>Sustainability</t>
  </si>
  <si>
    <t>Innovation</t>
  </si>
  <si>
    <t>Diversity Program</t>
  </si>
  <si>
    <t>Risk Management</t>
  </si>
  <si>
    <t>Disaster Recovery Plan</t>
  </si>
  <si>
    <t>Secondary Supplier Program</t>
  </si>
  <si>
    <t>Purchasing</t>
  </si>
  <si>
    <t>Process Planning and Development</t>
  </si>
  <si>
    <t>Inspection and Testing</t>
  </si>
  <si>
    <t>Supplier Qualification</t>
  </si>
  <si>
    <t>Incoming Raw Material</t>
  </si>
  <si>
    <t>Non-Conforming Product/Material</t>
  </si>
  <si>
    <t>Change Control</t>
  </si>
  <si>
    <t>Sales and Distribution</t>
  </si>
  <si>
    <t>Batch Traceability</t>
  </si>
  <si>
    <t>Document and Record Control</t>
  </si>
  <si>
    <t>Quality Audits</t>
  </si>
  <si>
    <t>Corrective/Preventative Action Management</t>
  </si>
  <si>
    <t>Training</t>
  </si>
  <si>
    <t>Customer Complaints</t>
  </si>
  <si>
    <t xml:space="preserve">Complaint Response Time: </t>
  </si>
  <si>
    <t>Can your company provide the following:</t>
  </si>
  <si>
    <t>Certificate of Analysis (product analytical results)?</t>
  </si>
  <si>
    <t>Certificate of Conformity (to an agreed specification)?</t>
  </si>
  <si>
    <t>Which of the following does your company supply on product labels?</t>
  </si>
  <si>
    <t>Part #</t>
  </si>
  <si>
    <t>Quantity</t>
  </si>
  <si>
    <t>Lot Number</t>
  </si>
  <si>
    <t>Expiration Date</t>
  </si>
  <si>
    <t>Is your company capable of providing custom label solutions for NEOGEN?</t>
  </si>
  <si>
    <t>1D Barcode</t>
  </si>
  <si>
    <t>2D Barcode</t>
  </si>
  <si>
    <t>NEOGEN SKU</t>
  </si>
  <si>
    <t>GHS Labeling</t>
  </si>
  <si>
    <t>Is the product purchased by NEOGEN registered with any of the following?</t>
  </si>
  <si>
    <t>CE Marks</t>
  </si>
  <si>
    <t>IVD</t>
  </si>
  <si>
    <t>Medical Device</t>
  </si>
  <si>
    <t>If Yes, please list where they are registered:</t>
  </si>
  <si>
    <t>Does your company receive suitable information from NEOGEN to enable you to supply your product or services to the required standards? (NA for new suppliers)</t>
  </si>
  <si>
    <t>If No, what information does your company require that NEOGEN is not supplying?</t>
  </si>
  <si>
    <t>Will traceability of materials be maintained through distribution of final product?</t>
  </si>
  <si>
    <t>Is your company willing to allow audits by NEOGEN?</t>
  </si>
  <si>
    <t>If No, explain:</t>
  </si>
  <si>
    <t xml:space="preserve">Has your company, or any of your company's employees or affiliates, been identified in any of the lists of Specially Designated Nationals &amp; Blocked Persons, Office of Foreign Assets Control, as published by the U.S. Treasury Department or the U.S. Department of Commerce; or similar sanctions lists in any country in which Neogen has a physical location? </t>
  </si>
  <si>
    <t>If Yes, please provide explanation:</t>
  </si>
  <si>
    <t>Do any of the products that your company supplies to NEOGEN contain any conflict minerals? Please note, a product contains conflict minerals regardless of the source country of these minerals (e.g. a company’s tin products contain “conflict minerals” even if the cassiterite used to manufacture the product comes from Bolivia). A product contains conflict minerals even if the final product supplied to us contains only trace amounts of the mineral. A product does not contain conflict minerals if the minerals are used as only a tool or catalyst in in production and no trace amount of the minerals remains in the final product.</t>
  </si>
  <si>
    <t>If you have answered Yes to question 21, please fill out the Conflict Minerals Reporting Template (CMRT) found below. If you have answered No, then your response for this questionnaire is complete.</t>
  </si>
  <si>
    <t>The CMRT was created by the Electronic Industry Citizenship Coalition (EICC) and the Global e-Sustainability Initiative (GeSI) as a common means for the collection of sourcing information related to “Conflict Minerals”. NEOGEN has adopted this template to its Supplier Quality Assurance Questionnaire as a Conflict Mineral due diligence procedure to verify the responsible sourcing of materials and to support compliance to new legislation.</t>
  </si>
  <si>
    <t>The Conflict Minerals Reporting Template can be downloaded from the Conflict-Free Smelter Program:</t>
  </si>
  <si>
    <t>http://www.conflictfreesourcing.org/conflict-minerals-reporting-template/</t>
  </si>
  <si>
    <t>Submission Information</t>
  </si>
  <si>
    <t>Please Reply To:</t>
  </si>
  <si>
    <t>Please reply via email to sender</t>
  </si>
  <si>
    <t>Submitted By:</t>
  </si>
  <si>
    <t>Position/Title:</t>
  </si>
  <si>
    <t>Do you have any additional requirements that NEOGEN should be aware of that pertain to purchase order fulfillment?</t>
  </si>
  <si>
    <t xml:space="preserve">For NEOGEN Use Only </t>
  </si>
  <si>
    <t>Purchasing Approved:</t>
  </si>
  <si>
    <t>Yes</t>
  </si>
  <si>
    <t>No</t>
  </si>
  <si>
    <r>
      <t xml:space="preserve">Purchasing Representative </t>
    </r>
    <r>
      <rPr>
        <b/>
        <sz val="10"/>
        <color theme="1"/>
        <rFont val="Calibri"/>
        <family val="2"/>
        <scheme val="minor"/>
      </rPr>
      <t>(Print)</t>
    </r>
  </si>
  <si>
    <r>
      <t xml:space="preserve">Purchasing Representative </t>
    </r>
    <r>
      <rPr>
        <b/>
        <sz val="10"/>
        <color theme="1"/>
        <rFont val="Calibri"/>
        <family val="2"/>
        <scheme val="minor"/>
      </rPr>
      <t>(Signature)</t>
    </r>
  </si>
  <si>
    <t>     </t>
  </si>
  <si>
    <t>Quality Assurance Approved:</t>
  </si>
  <si>
    <r>
      <t xml:space="preserve">QA Representative </t>
    </r>
    <r>
      <rPr>
        <b/>
        <sz val="10"/>
        <color theme="1"/>
        <rFont val="Calibri"/>
        <family val="2"/>
        <scheme val="minor"/>
      </rPr>
      <t>(Print)</t>
    </r>
  </si>
  <si>
    <r>
      <t xml:space="preserve">QA Representative </t>
    </r>
    <r>
      <rPr>
        <b/>
        <sz val="10"/>
        <color theme="1"/>
        <rFont val="Calibri"/>
        <family val="2"/>
        <scheme val="minor"/>
      </rPr>
      <t>(Signature)</t>
    </r>
  </si>
  <si>
    <t>Comments:</t>
  </si>
  <si>
    <t>If the supplier answered Yes to question 20, CFO approval is required:</t>
  </si>
  <si>
    <t>CFO Approved:</t>
  </si>
  <si>
    <r>
      <t xml:space="preserve">Chief Financial Officer </t>
    </r>
    <r>
      <rPr>
        <sz val="10"/>
        <color theme="1"/>
        <rFont val="Calibri"/>
        <family val="2"/>
        <scheme val="minor"/>
      </rPr>
      <t>(Print)</t>
    </r>
  </si>
  <si>
    <r>
      <t xml:space="preserve">Chief Financial Officer </t>
    </r>
    <r>
      <rPr>
        <sz val="10"/>
        <color theme="1"/>
        <rFont val="Calibri"/>
        <family val="2"/>
        <scheme val="minor"/>
      </rPr>
      <t>(Signature)</t>
    </r>
  </si>
  <si>
    <t>NEOGEN Scoring Metric</t>
  </si>
  <si>
    <t>Question:</t>
  </si>
  <si>
    <t>Total:</t>
  </si>
  <si>
    <t>Points Possible</t>
  </si>
  <si>
    <t>Points Received</t>
  </si>
  <si>
    <t>Final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</si>
</sst>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409]mmmm\ d\,\ yyyy;@"/>
  </numFmts>
  <fonts count="17">
    <font>
      <sz val="11"/>
      <color theme="1"/>
      <name val="Calibri"/>
      <family val="2"/>
      <scheme val="minor"/>
    </font>
    <font>
      <b/>
      <sz val="11"/>
      <color theme="1"/>
      <name val="Calibri"/>
      <family val="2"/>
      <scheme val="minor"/>
    </font>
    <font>
      <sz val="9"/>
      <color theme="1"/>
      <name val="Calibri"/>
      <family val="2"/>
      <scheme val="minor"/>
    </font>
    <font>
      <b/>
      <sz val="11"/>
      <name val="Calibri"/>
      <family val="2"/>
      <scheme val="minor"/>
    </font>
    <font>
      <b/>
      <sz val="14"/>
      <color theme="0"/>
      <name val="Calibri"/>
      <family val="2"/>
      <scheme val="minor"/>
    </font>
    <font>
      <sz val="10"/>
      <color theme="1"/>
      <name val="Calibri"/>
      <family val="2"/>
      <scheme val="minor"/>
    </font>
    <font>
      <b/>
      <sz val="16"/>
      <color theme="1"/>
      <name val="Calibri"/>
      <family val="2"/>
      <scheme val="minor"/>
    </font>
    <font>
      <b/>
      <sz val="10"/>
      <color theme="1"/>
      <name val="Calibri"/>
      <family val="2"/>
      <scheme val="minor"/>
    </font>
    <font>
      <b/>
      <sz val="14"/>
      <color theme="1"/>
      <name val="Calibri"/>
      <family val="2"/>
      <scheme val="minor"/>
    </font>
    <font>
      <b/>
      <sz val="9"/>
      <color theme="1"/>
      <name val="Calibri"/>
      <family val="2"/>
      <scheme val="minor"/>
    </font>
    <font>
      <u/>
      <sz val="11"/>
      <color theme="10"/>
      <name val="Calibri"/>
      <family val="2"/>
      <scheme val="minor"/>
    </font>
    <font>
      <i/>
      <sz val="10"/>
      <color theme="1"/>
      <name val="Calibri"/>
      <family val="2"/>
      <scheme val="minor"/>
    </font>
    <font>
      <i/>
      <sz val="11"/>
      <color theme="1"/>
      <name val="Calibri"/>
      <family val="2"/>
      <scheme val="minor"/>
    </font>
    <font>
      <sz val="10.5"/>
      <color theme="1"/>
      <name val="Calibri"/>
      <family val="2"/>
      <scheme val="minor"/>
    </font>
    <font>
      <sz val="11"/>
      <name val="Calibri"/>
      <family val="2"/>
      <scheme val="minor"/>
    </font>
    <font>
      <sz val="9"/>
      <name val="Calibri"/>
      <family val="2"/>
      <scheme val="minor"/>
    </font>
    <font>
      <b/>
      <i/>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9ABEAA"/>
        <bgColor indexed="64"/>
      </patternFill>
    </fill>
    <fill>
      <patternFill patternType="solid">
        <fgColor rgb="FF6FA58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medium">
        <color auto="1"/>
      </top>
      <bottom/>
      <diagonal/>
    </border>
    <border>
      <left/>
      <right/>
      <top style="medium">
        <color auto="1"/>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97">
    <xf numFmtId="0" fontId="0" fillId="0" borderId="0" xfId="0"/>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horizontal="center" vertical="center"/>
    </xf>
    <xf numFmtId="10" fontId="1" fillId="0" borderId="0" xfId="0" applyNumberFormat="1" applyFont="1" applyAlignment="1">
      <alignment vertical="center"/>
    </xf>
    <xf numFmtId="0" fontId="1" fillId="0" borderId="0" xfId="0" applyFont="1" applyAlignment="1">
      <alignment vertical="center"/>
    </xf>
    <xf numFmtId="0" fontId="2" fillId="0" borderId="5" xfId="0" applyFont="1" applyBorder="1" applyAlignment="1">
      <alignment vertical="center"/>
    </xf>
    <xf numFmtId="0" fontId="0" fillId="0" borderId="6" xfId="0" applyBorder="1" applyAlignment="1">
      <alignment vertical="center"/>
    </xf>
    <xf numFmtId="0" fontId="1" fillId="0" borderId="6" xfId="0" applyFont="1" applyBorder="1" applyAlignment="1">
      <alignment horizontal="left" vertical="top" wrapText="1"/>
    </xf>
    <xf numFmtId="0" fontId="0" fillId="0" borderId="7" xfId="0" applyBorder="1" applyAlignment="1">
      <alignment horizontal="left" vertical="center"/>
    </xf>
    <xf numFmtId="0" fontId="0" fillId="0" borderId="7" xfId="0" applyBorder="1" applyAlignment="1">
      <alignment vertical="center"/>
    </xf>
    <xf numFmtId="0" fontId="1" fillId="0" borderId="7" xfId="0" applyFont="1" applyBorder="1" applyAlignment="1">
      <alignment horizontal="left" vertical="top" wrapText="1"/>
    </xf>
    <xf numFmtId="0" fontId="2" fillId="0" borderId="7" xfId="0" applyFont="1" applyBorder="1" applyAlignment="1">
      <alignment vertical="center"/>
    </xf>
    <xf numFmtId="0" fontId="1" fillId="0" borderId="0" xfId="0" applyFont="1" applyAlignment="1">
      <alignment horizontal="left" vertical="top" wrapText="1"/>
    </xf>
    <xf numFmtId="0" fontId="0" fillId="0" borderId="3" xfId="0" applyBorder="1" applyAlignment="1">
      <alignment vertical="center"/>
    </xf>
    <xf numFmtId="0" fontId="1" fillId="0" borderId="0" xfId="0" applyFont="1" applyAlignment="1">
      <alignment horizontal="left"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7" xfId="0" applyFont="1" applyBorder="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 fillId="0" borderId="9" xfId="0" applyFont="1"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vertical="center"/>
    </xf>
    <xf numFmtId="0" fontId="0" fillId="0" borderId="14" xfId="0" applyBorder="1" applyAlignment="1">
      <alignment vertical="center"/>
    </xf>
    <xf numFmtId="0" fontId="2" fillId="0" borderId="14" xfId="0" applyFont="1" applyBorder="1" applyAlignment="1">
      <alignment vertical="center"/>
    </xf>
    <xf numFmtId="0" fontId="10" fillId="0" borderId="0" xfId="1" applyAlignment="1" applyProtection="1">
      <alignment horizontal="left" vertical="center"/>
    </xf>
    <xf numFmtId="0" fontId="0" fillId="0" borderId="0" xfId="0" applyAlignment="1">
      <alignment horizontal="left" vertical="top" wrapText="1"/>
    </xf>
    <xf numFmtId="0" fontId="0" fillId="0" borderId="0" xfId="0" applyAlignment="1">
      <alignment vertical="center"/>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center" vertical="top" wrapText="1"/>
    </xf>
    <xf numFmtId="0" fontId="0" fillId="0" borderId="0" xfId="0" applyAlignment="1">
      <alignment horizontal="center" vertical="top" wrapText="1"/>
    </xf>
    <xf numFmtId="164" fontId="0" fillId="0" borderId="0" xfId="0" applyNumberFormat="1" applyAlignment="1">
      <alignment horizontal="left" vertical="center"/>
    </xf>
    <xf numFmtId="0" fontId="0" fillId="0" borderId="14" xfId="0"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0" fillId="0" borderId="14" xfId="0" applyBorder="1" applyAlignment="1">
      <alignment horizontal="left" vertical="top"/>
    </xf>
    <xf numFmtId="0" fontId="0" fillId="0" borderId="0" xfId="0" applyAlignment="1">
      <alignment horizontal="left" vertical="top"/>
    </xf>
    <xf numFmtId="0" fontId="14"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vertical="center"/>
    </xf>
    <xf numFmtId="164" fontId="0" fillId="0" borderId="0" xfId="0" applyNumberFormat="1" applyAlignment="1">
      <alignment vertical="center"/>
    </xf>
    <xf numFmtId="0" fontId="1" fillId="0" borderId="14" xfId="0" applyFont="1" applyBorder="1" applyAlignment="1">
      <alignment horizontal="left" vertical="center"/>
    </xf>
    <xf numFmtId="0" fontId="7" fillId="0" borderId="0" xfId="0" applyFont="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0" xfId="0" applyFont="1" applyBorder="1" applyAlignment="1">
      <alignment horizontal="left" vertical="center"/>
    </xf>
    <xf numFmtId="0" fontId="5" fillId="0" borderId="9" xfId="0" applyFont="1" applyBorder="1" applyAlignment="1">
      <alignment vertical="top"/>
    </xf>
    <xf numFmtId="0" fontId="1" fillId="0" borderId="13" xfId="0" applyFont="1" applyBorder="1" applyAlignment="1">
      <alignment vertical="center"/>
    </xf>
    <xf numFmtId="0" fontId="1" fillId="0" borderId="5" xfId="0" applyFont="1" applyBorder="1" applyAlignment="1">
      <alignment vertical="center"/>
    </xf>
    <xf numFmtId="0" fontId="0" fillId="0" borderId="0" xfId="0" applyAlignment="1">
      <alignment vertical="top"/>
    </xf>
    <xf numFmtId="0" fontId="0" fillId="0" borderId="0" xfId="0" applyAlignment="1">
      <alignment horizontal="right" vertical="center"/>
    </xf>
    <xf numFmtId="0" fontId="2" fillId="0" borderId="0" xfId="0" applyFont="1" applyAlignment="1">
      <alignment horizontal="right" vertical="center"/>
    </xf>
    <xf numFmtId="0" fontId="0" fillId="0" borderId="5" xfId="0" applyBorder="1" applyAlignment="1">
      <alignment vertical="center"/>
    </xf>
    <xf numFmtId="0" fontId="0" fillId="0" borderId="13" xfId="0" applyBorder="1" applyAlignment="1">
      <alignment vertical="center"/>
    </xf>
    <xf numFmtId="0" fontId="3" fillId="0" borderId="0" xfId="0" applyFont="1" applyAlignment="1">
      <alignment vertical="center"/>
    </xf>
    <xf numFmtId="0" fontId="6" fillId="0" borderId="0" xfId="0" applyFont="1" applyAlignment="1">
      <alignment horizontal="center" vertical="top"/>
    </xf>
    <xf numFmtId="0" fontId="6" fillId="0" borderId="5" xfId="0" applyFont="1" applyBorder="1" applyAlignment="1">
      <alignment horizontal="center" vertical="top"/>
    </xf>
    <xf numFmtId="0" fontId="1" fillId="0" borderId="12" xfId="0" applyFont="1" applyBorder="1" applyAlignment="1">
      <alignment horizontal="right" vertical="center"/>
    </xf>
    <xf numFmtId="0" fontId="1" fillId="0" borderId="0" xfId="0" applyFont="1" applyAlignment="1">
      <alignment horizontal="right" vertical="center"/>
    </xf>
    <xf numFmtId="0" fontId="0" fillId="2" borderId="4" xfId="0" applyFill="1" applyBorder="1" applyAlignment="1" applyProtection="1">
      <alignment horizontal="left" vertical="center"/>
      <protection locked="0"/>
    </xf>
    <xf numFmtId="0" fontId="1" fillId="0" borderId="2" xfId="0" applyFont="1" applyBorder="1" applyAlignment="1">
      <alignment horizontal="right" vertical="center"/>
    </xf>
    <xf numFmtId="0" fontId="1" fillId="0" borderId="4" xfId="0" applyFont="1" applyBorder="1" applyAlignment="1">
      <alignment horizontal="right" vertical="center"/>
    </xf>
    <xf numFmtId="0" fontId="0" fillId="2" borderId="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4" xfId="0" applyFill="1" applyBorder="1" applyAlignment="1" applyProtection="1">
      <alignment horizontal="center" vertical="center"/>
      <protection locked="0"/>
    </xf>
    <xf numFmtId="0" fontId="11" fillId="0" borderId="11" xfId="0" applyFont="1" applyBorder="1" applyAlignment="1">
      <alignment horizontal="right" vertical="top"/>
    </xf>
    <xf numFmtId="0" fontId="11" fillId="0" borderId="6" xfId="0" applyFont="1" applyBorder="1" applyAlignment="1">
      <alignment horizontal="right" vertical="top"/>
    </xf>
    <xf numFmtId="0" fontId="1" fillId="0" borderId="10" xfId="0" applyFont="1" applyBorder="1" applyAlignment="1">
      <alignment horizontal="right" vertical="top"/>
    </xf>
    <xf numFmtId="0" fontId="1" fillId="0" borderId="7" xfId="0" applyFont="1" applyBorder="1" applyAlignment="1">
      <alignment horizontal="right" vertical="top"/>
    </xf>
    <xf numFmtId="0" fontId="1" fillId="0" borderId="12" xfId="0" applyFont="1" applyBorder="1" applyAlignment="1">
      <alignment horizontal="right" vertical="top"/>
    </xf>
    <xf numFmtId="0" fontId="1" fillId="0" borderId="0" xfId="0" applyFont="1" applyAlignment="1">
      <alignment horizontal="right" vertical="top"/>
    </xf>
    <xf numFmtId="0" fontId="1" fillId="0" borderId="11" xfId="0" applyFont="1" applyBorder="1" applyAlignment="1">
      <alignment horizontal="right" vertical="top"/>
    </xf>
    <xf numFmtId="0" fontId="1" fillId="0" borderId="6" xfId="0" applyFont="1" applyBorder="1" applyAlignment="1">
      <alignment horizontal="right" vertical="top"/>
    </xf>
    <xf numFmtId="0" fontId="1" fillId="0" borderId="10" xfId="0" applyFont="1" applyBorder="1" applyAlignment="1">
      <alignment horizontal="right" vertical="center"/>
    </xf>
    <xf numFmtId="0" fontId="1" fillId="0" borderId="7" xfId="0" applyFont="1" applyBorder="1" applyAlignment="1">
      <alignment horizontal="right" vertical="center"/>
    </xf>
    <xf numFmtId="0" fontId="4" fillId="4" borderId="16" xfId="0" applyFont="1" applyFill="1" applyBorder="1" applyAlignment="1">
      <alignment horizontal="center" vertical="center"/>
    </xf>
    <xf numFmtId="0" fontId="4" fillId="4" borderId="1" xfId="0" applyFont="1" applyFill="1" applyBorder="1" applyAlignment="1">
      <alignment horizontal="center" vertical="center"/>
    </xf>
    <xf numFmtId="0" fontId="0" fillId="0" borderId="0" xfId="0" applyAlignment="1">
      <alignment horizontal="lef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64" fontId="0" fillId="0" borderId="0" xfId="0" applyNumberFormat="1" applyAlignment="1">
      <alignment horizontal="left" vertical="center"/>
    </xf>
    <xf numFmtId="0" fontId="0" fillId="2" borderId="2" xfId="0" applyFill="1" applyBorder="1" applyAlignment="1" applyProtection="1">
      <alignment horizontal="left" vertical="center"/>
      <protection locked="0"/>
    </xf>
    <xf numFmtId="0" fontId="0" fillId="0" borderId="0" xfId="0" applyAlignment="1">
      <alignment horizontal="left" vertical="top" wrapText="1"/>
    </xf>
    <xf numFmtId="0" fontId="11" fillId="0" borderId="0" xfId="0" applyFont="1" applyAlignment="1">
      <alignment horizontal="left" vertical="center"/>
    </xf>
    <xf numFmtId="0" fontId="0" fillId="2" borderId="1" xfId="0" applyFill="1" applyBorder="1" applyAlignment="1" applyProtection="1">
      <alignment horizontal="center" vertical="center"/>
      <protection locked="0"/>
    </xf>
    <xf numFmtId="0" fontId="7" fillId="0" borderId="0" xfId="0" applyFont="1" applyAlignment="1">
      <alignment horizontal="left" vertical="center"/>
    </xf>
    <xf numFmtId="0" fontId="0" fillId="2" borderId="10"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7" fillId="0" borderId="0" xfId="0" applyFont="1" applyAlignment="1">
      <alignment horizontal="left" vertical="center" wrapText="1"/>
    </xf>
    <xf numFmtId="0" fontId="0" fillId="2" borderId="1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0" xfId="0" applyAlignment="1">
      <alignment horizontal="right" vertical="center"/>
    </xf>
    <xf numFmtId="0" fontId="0" fillId="0" borderId="5" xfId="0" applyBorder="1" applyAlignment="1">
      <alignment horizontal="left" vertical="center"/>
    </xf>
    <xf numFmtId="0" fontId="0" fillId="2" borderId="1" xfId="0" applyFill="1" applyBorder="1" applyAlignment="1" applyProtection="1">
      <alignment horizontal="left" vertical="top" wrapText="1"/>
      <protection locked="0"/>
    </xf>
    <xf numFmtId="0" fontId="1" fillId="2" borderId="2"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0" fillId="2" borderId="10"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5" xfId="0" applyFill="1" applyBorder="1" applyAlignment="1" applyProtection="1">
      <alignment horizontal="center" vertical="top" wrapText="1"/>
      <protection locked="0"/>
    </xf>
    <xf numFmtId="0" fontId="0" fillId="2" borderId="11" xfId="0" applyFill="1" applyBorder="1" applyAlignment="1" applyProtection="1">
      <alignment horizontal="center" vertical="top" wrapText="1"/>
      <protection locked="0"/>
    </xf>
    <xf numFmtId="0" fontId="0" fillId="2" borderId="6" xfId="0" applyFill="1" applyBorder="1" applyAlignment="1" applyProtection="1">
      <alignment horizontal="center" vertical="top" wrapText="1"/>
      <protection locked="0"/>
    </xf>
    <xf numFmtId="0" fontId="0" fillId="2" borderId="9" xfId="0" applyFill="1" applyBorder="1" applyAlignment="1" applyProtection="1">
      <alignment horizontal="center" vertical="top" wrapText="1"/>
      <protection locked="0"/>
    </xf>
    <xf numFmtId="0" fontId="12" fillId="0" borderId="0" xfId="0" applyFont="1" applyAlignment="1">
      <alignment horizontal="left" vertical="top" wrapText="1"/>
    </xf>
    <xf numFmtId="0" fontId="10" fillId="0" borderId="0" xfId="1" applyAlignment="1" applyProtection="1">
      <alignment horizontal="left"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2" borderId="9"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3" fillId="0" borderId="10" xfId="1" applyFont="1" applyBorder="1" applyAlignment="1" applyProtection="1">
      <alignment horizontal="left" vertical="center" wrapText="1" indent="1"/>
    </xf>
    <xf numFmtId="0" fontId="3" fillId="0" borderId="7" xfId="1" applyFont="1" applyBorder="1" applyAlignment="1" applyProtection="1">
      <alignment horizontal="left" vertical="center" wrapText="1" indent="1"/>
    </xf>
    <xf numFmtId="0" fontId="3" fillId="0" borderId="13" xfId="1" applyFont="1" applyBorder="1" applyAlignment="1" applyProtection="1">
      <alignment horizontal="left" vertical="center" wrapText="1" indent="1"/>
    </xf>
    <xf numFmtId="0" fontId="3" fillId="0" borderId="11" xfId="1" applyFont="1" applyBorder="1" applyAlignment="1" applyProtection="1">
      <alignment horizontal="left" vertical="center" wrapText="1" indent="1"/>
    </xf>
    <xf numFmtId="0" fontId="3" fillId="0" borderId="6" xfId="1" applyFont="1" applyBorder="1" applyAlignment="1" applyProtection="1">
      <alignment horizontal="left" vertical="center" wrapText="1" indent="1"/>
    </xf>
    <xf numFmtId="0" fontId="3" fillId="0" borderId="9" xfId="1" applyFont="1" applyBorder="1" applyAlignment="1" applyProtection="1">
      <alignment horizontal="left" vertical="center" wrapText="1" indent="1"/>
    </xf>
    <xf numFmtId="0" fontId="0" fillId="2" borderId="12"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1" fillId="2" borderId="1"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165" fontId="1" fillId="2" borderId="3" xfId="0" applyNumberFormat="1" applyFont="1" applyFill="1" applyBorder="1" applyAlignment="1" applyProtection="1">
      <alignment horizontal="left" vertical="center"/>
      <protection locked="0"/>
    </xf>
    <xf numFmtId="165" fontId="1" fillId="2" borderId="1" xfId="0" applyNumberFormat="1" applyFont="1" applyFill="1" applyBorder="1" applyAlignment="1" applyProtection="1">
      <alignment horizontal="left" vertical="center"/>
      <protection locked="0"/>
    </xf>
    <xf numFmtId="0" fontId="1" fillId="0" borderId="2" xfId="0" applyFont="1" applyBorder="1" applyAlignment="1">
      <alignment horizontal="left" vertical="center" indent="1"/>
    </xf>
    <xf numFmtId="0" fontId="1" fillId="0" borderId="4" xfId="0" applyFont="1" applyBorder="1" applyAlignment="1">
      <alignment horizontal="left" vertical="center" indent="1"/>
    </xf>
    <xf numFmtId="0" fontId="1" fillId="0" borderId="3" xfId="0" applyFont="1" applyBorder="1" applyAlignment="1">
      <alignment horizontal="left" vertical="center" indent="1"/>
    </xf>
    <xf numFmtId="0" fontId="1" fillId="2" borderId="10"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0" fillId="3" borderId="2" xfId="0" applyFill="1" applyBorder="1" applyAlignment="1">
      <alignment horizontal="left" vertical="top" wrapText="1"/>
    </xf>
    <xf numFmtId="0" fontId="0" fillId="3" borderId="4" xfId="0" applyFill="1" applyBorder="1" applyAlignment="1">
      <alignment horizontal="left" vertical="top" wrapText="1"/>
    </xf>
    <xf numFmtId="0" fontId="0" fillId="3" borderId="3" xfId="0" applyFill="1" applyBorder="1" applyAlignment="1">
      <alignment horizontal="left" vertical="top" wrapText="1"/>
    </xf>
    <xf numFmtId="0" fontId="0" fillId="0" borderId="10" xfId="0" applyBorder="1" applyAlignment="1">
      <alignment horizontal="right" vertical="center"/>
    </xf>
    <xf numFmtId="0" fontId="0" fillId="0" borderId="7" xfId="0" applyBorder="1" applyAlignment="1">
      <alignment horizontal="right" vertical="center"/>
    </xf>
    <xf numFmtId="0" fontId="0" fillId="3" borderId="1" xfId="0" applyFill="1" applyBorder="1" applyAlignment="1">
      <alignment horizontal="center" vertical="center" wrapText="1"/>
    </xf>
    <xf numFmtId="164" fontId="0" fillId="3" borderId="1"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164" fontId="0" fillId="3" borderId="3" xfId="0" applyNumberForma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10" fontId="1" fillId="2" borderId="1" xfId="0" applyNumberFormat="1"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0" borderId="10"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13"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0" fontId="0" fillId="0" borderId="7" xfId="0"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cellXfs>
  <cellStyles count="2">
    <cellStyle name="Hyperlink" xfId="1" builtinId="8"/>
    <cellStyle name="Normal" xfId="0" builtinId="0"/>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xdr:colOff>
          <xdr:row>263</xdr:row>
          <xdr:rowOff>0</xdr:rowOff>
        </xdr:from>
        <xdr:to>
          <xdr:col>22</xdr:col>
          <xdr:colOff>38100</xdr:colOff>
          <xdr:row>264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263</xdr:row>
          <xdr:rowOff>0</xdr:rowOff>
        </xdr:from>
        <xdr:to>
          <xdr:col>27</xdr:col>
          <xdr:colOff>28575</xdr:colOff>
          <xdr:row>264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267</xdr:row>
          <xdr:rowOff>0</xdr:rowOff>
        </xdr:from>
        <xdr:to>
          <xdr:col>22</xdr:col>
          <xdr:colOff>28575</xdr:colOff>
          <xdr:row>268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267</xdr:row>
          <xdr:rowOff>0</xdr:rowOff>
        </xdr:from>
        <xdr:to>
          <xdr:col>27</xdr:col>
          <xdr:colOff>28575</xdr:colOff>
          <xdr:row>268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277</xdr:row>
          <xdr:rowOff>0</xdr:rowOff>
        </xdr:from>
        <xdr:to>
          <xdr:col>22</xdr:col>
          <xdr:colOff>28575</xdr:colOff>
          <xdr:row>278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277</xdr:row>
          <xdr:rowOff>0</xdr:rowOff>
        </xdr:from>
        <xdr:to>
          <xdr:col>27</xdr:col>
          <xdr:colOff>19050</xdr:colOff>
          <xdr:row>278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5</xdr:col>
          <xdr:colOff>0</xdr:colOff>
          <xdr:row>20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5</xdr:col>
          <xdr:colOff>0</xdr:colOff>
          <xdr:row>21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5</xdr:col>
          <xdr:colOff>0</xdr:colOff>
          <xdr:row>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5</xdr:col>
          <xdr:colOff>0</xdr:colOff>
          <xdr:row>23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5</xdr:col>
          <xdr:colOff>0</xdr:colOff>
          <xdr:row>24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5</xdr:col>
          <xdr:colOff>0</xdr:colOff>
          <xdr:row>19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1" Type="http://schemas.openxmlformats.org/officeDocument/2006/relationships/hyperlink" Target="http://www.conflictfreesourcing.org/conflict-minerals-reporting-template/"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908E-E23F-4C36-9A9E-0DDD320809BF}">
  <dimension ref="A1:DP302"/>
  <sheetViews>
    <sheetView showGridLines="0" tabSelected="1" view="pageLayout" topLeftCell="A190" zoomScaleNormal="100" workbookViewId="0">
      <selection activeCell="O3" sqref="O3:AJ3"/>
    </sheetView>
  </sheetViews>
  <sheetFormatPr defaultColWidth="1.5703125" defaultRowHeight="15.75" customHeight="1"/>
  <cols>
    <col min="1" max="2" width="1.5703125" style="2" customWidth="1"/>
    <col min="3" max="4" width="1.7109375" style="1" customWidth="1"/>
    <col min="5" max="60" width="1.5703125" style="1" customWidth="1"/>
    <col min="61" max="16384" width="1.5703125" style="1"/>
  </cols>
  <sheetData>
    <row r="1" spans="1:62" ht="15.75" customHeight="1">
      <c r="A1" s="28"/>
      <c r="B1" s="28"/>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60"/>
      <c r="BJ1" s="60"/>
    </row>
    <row r="2" spans="1:62" ht="23.85" customHeight="1">
      <c r="B2" s="3"/>
      <c r="C2" s="81" t="s">
        <v>0</v>
      </c>
      <c r="D2" s="81"/>
      <c r="E2" s="81"/>
      <c r="F2" s="81"/>
      <c r="G2" s="81"/>
      <c r="H2" s="81"/>
      <c r="I2" s="81"/>
      <c r="J2" s="81"/>
      <c r="K2" s="81"/>
      <c r="L2" s="81"/>
      <c r="M2" s="81"/>
      <c r="N2" s="81"/>
      <c r="O2" s="82"/>
      <c r="P2" s="82"/>
      <c r="Q2" s="82"/>
      <c r="R2" s="82"/>
      <c r="S2" s="82"/>
      <c r="T2" s="82"/>
      <c r="U2" s="82"/>
      <c r="V2" s="82"/>
      <c r="W2" s="82"/>
      <c r="X2" s="82"/>
      <c r="Y2" s="82"/>
      <c r="Z2" s="82"/>
      <c r="AA2" s="82"/>
      <c r="AB2" s="82"/>
      <c r="AC2" s="82"/>
      <c r="AD2" s="82"/>
      <c r="AE2" s="82"/>
      <c r="AF2" s="82"/>
      <c r="AG2" s="82"/>
      <c r="AH2" s="82"/>
      <c r="AI2" s="82"/>
      <c r="AJ2" s="82"/>
      <c r="AK2" s="81"/>
      <c r="AL2" s="81"/>
      <c r="AM2" s="81"/>
      <c r="AN2" s="81"/>
      <c r="AO2" s="81"/>
      <c r="AP2" s="81"/>
      <c r="AQ2" s="81"/>
      <c r="AR2" s="81"/>
      <c r="AS2" s="81"/>
      <c r="AT2" s="81"/>
      <c r="AU2" s="81"/>
      <c r="AV2" s="81"/>
      <c r="AW2" s="82"/>
      <c r="AX2" s="82"/>
      <c r="AY2" s="82"/>
      <c r="AZ2" s="82"/>
      <c r="BA2" s="82"/>
      <c r="BB2" s="82"/>
      <c r="BC2" s="82"/>
      <c r="BD2" s="82"/>
      <c r="BE2" s="82"/>
      <c r="BF2" s="82"/>
      <c r="BG2" s="31"/>
      <c r="BH2" s="31"/>
      <c r="BI2" s="31"/>
      <c r="BJ2" s="31"/>
    </row>
    <row r="3" spans="1:62" ht="15.75" customHeight="1">
      <c r="B3" s="3"/>
      <c r="C3" s="66" t="s">
        <v>1</v>
      </c>
      <c r="D3" s="67"/>
      <c r="E3" s="67"/>
      <c r="F3" s="67"/>
      <c r="G3" s="67"/>
      <c r="H3" s="67"/>
      <c r="I3" s="67"/>
      <c r="J3" s="67"/>
      <c r="K3" s="67"/>
      <c r="L3" s="67"/>
      <c r="M3" s="67"/>
      <c r="N3" s="15"/>
      <c r="O3" s="65"/>
      <c r="P3" s="65"/>
      <c r="Q3" s="65"/>
      <c r="R3" s="65"/>
      <c r="S3" s="65"/>
      <c r="T3" s="65"/>
      <c r="U3" s="65"/>
      <c r="V3" s="65"/>
      <c r="W3" s="65"/>
      <c r="X3" s="65"/>
      <c r="Y3" s="65"/>
      <c r="Z3" s="65"/>
      <c r="AA3" s="65"/>
      <c r="AB3" s="65"/>
      <c r="AC3" s="65"/>
      <c r="AD3" s="65"/>
      <c r="AE3" s="65"/>
      <c r="AF3" s="65"/>
      <c r="AG3" s="65"/>
      <c r="AH3" s="65"/>
      <c r="AI3" s="65"/>
      <c r="AJ3" s="65"/>
      <c r="AK3" s="66" t="s">
        <v>2</v>
      </c>
      <c r="AL3" s="67"/>
      <c r="AM3" s="67"/>
      <c r="AN3" s="67"/>
      <c r="AO3" s="67"/>
      <c r="AP3" s="67"/>
      <c r="AQ3" s="67"/>
      <c r="AR3" s="67"/>
      <c r="AS3" s="67"/>
      <c r="AT3" s="67"/>
      <c r="AU3" s="67"/>
      <c r="AV3" s="17"/>
      <c r="AW3" s="68"/>
      <c r="AX3" s="69"/>
      <c r="AY3" s="69"/>
      <c r="AZ3" s="69"/>
      <c r="BA3" s="69"/>
      <c r="BB3" s="69"/>
      <c r="BC3" s="69"/>
      <c r="BD3" s="69"/>
      <c r="BE3" s="69"/>
      <c r="BF3" s="69"/>
      <c r="BG3" s="31"/>
      <c r="BH3" s="31"/>
      <c r="BI3" s="31"/>
      <c r="BJ3" s="31"/>
    </row>
    <row r="4" spans="1:62" ht="15.75" customHeight="1">
      <c r="B4" s="3"/>
      <c r="C4" s="79" t="s">
        <v>3</v>
      </c>
      <c r="D4" s="80"/>
      <c r="E4" s="80"/>
      <c r="F4" s="80"/>
      <c r="G4" s="80"/>
      <c r="H4" s="80"/>
      <c r="I4" s="80"/>
      <c r="J4" s="80"/>
      <c r="K4" s="80"/>
      <c r="L4" s="80"/>
      <c r="M4" s="80"/>
      <c r="N4" s="59"/>
      <c r="O4" s="65"/>
      <c r="P4" s="65"/>
      <c r="Q4" s="65"/>
      <c r="R4" s="65"/>
      <c r="S4" s="65"/>
      <c r="T4" s="65"/>
      <c r="U4" s="65"/>
      <c r="V4" s="65"/>
      <c r="W4" s="65"/>
      <c r="X4" s="65"/>
      <c r="Y4" s="65"/>
      <c r="Z4" s="65"/>
      <c r="AA4" s="65"/>
      <c r="AB4" s="65"/>
      <c r="AC4" s="65"/>
      <c r="AD4" s="65"/>
      <c r="AE4" s="65"/>
      <c r="AF4" s="65"/>
      <c r="AG4" s="65"/>
      <c r="AH4" s="65"/>
      <c r="AI4" s="65"/>
      <c r="AJ4" s="65"/>
      <c r="AK4" s="66" t="s">
        <v>4</v>
      </c>
      <c r="AL4" s="67"/>
      <c r="AM4" s="67"/>
      <c r="AN4" s="67"/>
      <c r="AO4" s="67"/>
      <c r="AP4" s="67"/>
      <c r="AQ4" s="67"/>
      <c r="AR4" s="67"/>
      <c r="AS4" s="67"/>
      <c r="AT4" s="67"/>
      <c r="AU4" s="67"/>
      <c r="AV4" s="17"/>
      <c r="AW4" s="68"/>
      <c r="AX4" s="69"/>
      <c r="AY4" s="69"/>
      <c r="AZ4" s="69"/>
      <c r="BA4" s="69"/>
      <c r="BB4" s="69"/>
      <c r="BC4" s="69"/>
      <c r="BD4" s="69"/>
      <c r="BE4" s="69"/>
      <c r="BF4" s="69"/>
      <c r="BG4" s="31"/>
      <c r="BH4" s="31"/>
      <c r="BI4" s="31"/>
      <c r="BJ4" s="31"/>
    </row>
    <row r="5" spans="1:62" ht="15.75" customHeight="1">
      <c r="B5" s="3"/>
      <c r="C5" s="63"/>
      <c r="D5" s="64"/>
      <c r="E5" s="64"/>
      <c r="F5" s="64"/>
      <c r="G5" s="64"/>
      <c r="H5" s="64"/>
      <c r="I5" s="64"/>
      <c r="J5" s="64"/>
      <c r="K5" s="64"/>
      <c r="L5" s="64"/>
      <c r="M5" s="64"/>
      <c r="N5" s="58"/>
      <c r="O5" s="65"/>
      <c r="P5" s="65"/>
      <c r="Q5" s="65"/>
      <c r="R5" s="65"/>
      <c r="S5" s="65"/>
      <c r="T5" s="65"/>
      <c r="U5" s="65"/>
      <c r="V5" s="65"/>
      <c r="W5" s="65"/>
      <c r="X5" s="65"/>
      <c r="Y5" s="65"/>
      <c r="Z5" s="65"/>
      <c r="AA5" s="65"/>
      <c r="AB5" s="65"/>
      <c r="AC5" s="65"/>
      <c r="AD5" s="65"/>
      <c r="AE5" s="65"/>
      <c r="AF5" s="65"/>
      <c r="AG5" s="65"/>
      <c r="AH5" s="65"/>
      <c r="AI5" s="65"/>
      <c r="AJ5" s="65"/>
      <c r="AK5" s="66" t="s">
        <v>5</v>
      </c>
      <c r="AL5" s="67"/>
      <c r="AM5" s="67"/>
      <c r="AN5" s="67"/>
      <c r="AO5" s="67"/>
      <c r="AP5" s="67"/>
      <c r="AQ5" s="67"/>
      <c r="AR5" s="67"/>
      <c r="AS5" s="67"/>
      <c r="AT5" s="67"/>
      <c r="AU5" s="67"/>
      <c r="AV5" s="17"/>
      <c r="AW5" s="68"/>
      <c r="AX5" s="69"/>
      <c r="AY5" s="69"/>
      <c r="AZ5" s="69"/>
      <c r="BA5" s="69"/>
      <c r="BB5" s="69"/>
      <c r="BC5" s="69"/>
      <c r="BD5" s="69"/>
      <c r="BE5" s="69"/>
      <c r="BF5" s="69"/>
      <c r="BG5" s="31"/>
      <c r="BH5" s="31"/>
      <c r="BI5" s="31"/>
      <c r="BJ5" s="31"/>
    </row>
    <row r="6" spans="1:62" ht="15.75" customHeight="1">
      <c r="B6" s="3"/>
      <c r="C6" s="66" t="s">
        <v>6</v>
      </c>
      <c r="D6" s="67"/>
      <c r="E6" s="67"/>
      <c r="F6" s="67"/>
      <c r="G6" s="67"/>
      <c r="H6" s="67"/>
      <c r="I6" s="67"/>
      <c r="J6" s="67"/>
      <c r="K6" s="67"/>
      <c r="L6" s="67"/>
      <c r="M6" s="67"/>
      <c r="N6" s="15"/>
      <c r="O6" s="65"/>
      <c r="P6" s="65"/>
      <c r="Q6" s="65"/>
      <c r="R6" s="65"/>
      <c r="S6" s="65"/>
      <c r="T6" s="65"/>
      <c r="U6" s="65"/>
      <c r="V6" s="65"/>
      <c r="W6" s="65"/>
      <c r="X6" s="65"/>
      <c r="Y6" s="65"/>
      <c r="Z6" s="65"/>
      <c r="AA6" s="65"/>
      <c r="AB6" s="65"/>
      <c r="AC6" s="65"/>
      <c r="AD6" s="65"/>
      <c r="AE6" s="65"/>
      <c r="AF6" s="65"/>
      <c r="AG6" s="65"/>
      <c r="AH6" s="65"/>
      <c r="AI6" s="65"/>
      <c r="AJ6" s="68"/>
      <c r="AK6" s="63" t="s">
        <v>7</v>
      </c>
      <c r="AL6" s="64"/>
      <c r="AM6" s="64"/>
      <c r="AN6" s="64"/>
      <c r="AO6" s="64"/>
      <c r="AP6" s="64"/>
      <c r="AQ6" s="64"/>
      <c r="AR6" s="64"/>
      <c r="AS6" s="64"/>
      <c r="AT6" s="64"/>
      <c r="AU6" s="64"/>
      <c r="AV6" s="54"/>
      <c r="AW6" s="69"/>
      <c r="AX6" s="69"/>
      <c r="AY6" s="69"/>
      <c r="AZ6" s="69"/>
      <c r="BA6" s="69"/>
      <c r="BB6" s="69"/>
      <c r="BC6" s="69"/>
      <c r="BD6" s="69"/>
      <c r="BE6" s="69"/>
      <c r="BF6" s="69"/>
      <c r="BG6" s="31"/>
      <c r="BH6" s="31"/>
      <c r="BI6" s="31"/>
      <c r="BJ6" s="31"/>
    </row>
    <row r="7" spans="1:62" ht="15.75" customHeight="1">
      <c r="A7" s="57"/>
      <c r="B7" s="57"/>
      <c r="C7" s="66" t="s">
        <v>8</v>
      </c>
      <c r="D7" s="67"/>
      <c r="E7" s="67"/>
      <c r="F7" s="67"/>
      <c r="G7" s="67"/>
      <c r="H7" s="67"/>
      <c r="I7" s="67"/>
      <c r="J7" s="67"/>
      <c r="K7" s="67"/>
      <c r="L7" s="67"/>
      <c r="M7" s="67"/>
      <c r="N7" s="15"/>
      <c r="O7" s="65"/>
      <c r="P7" s="65"/>
      <c r="Q7" s="65"/>
      <c r="R7" s="65"/>
      <c r="S7" s="65"/>
      <c r="T7" s="65"/>
      <c r="U7" s="65"/>
      <c r="V7" s="65"/>
      <c r="W7" s="65"/>
      <c r="X7" s="65"/>
      <c r="Y7" s="65"/>
      <c r="Z7" s="65"/>
      <c r="AA7" s="65"/>
      <c r="AB7" s="65"/>
      <c r="AC7" s="65"/>
      <c r="AD7" s="65"/>
      <c r="AE7" s="65"/>
      <c r="AF7" s="65"/>
      <c r="AG7" s="65"/>
      <c r="AH7" s="65"/>
      <c r="AI7" s="65"/>
      <c r="AJ7" s="68"/>
      <c r="AK7" s="71" t="s">
        <v>9</v>
      </c>
      <c r="AL7" s="72"/>
      <c r="AM7" s="72"/>
      <c r="AN7" s="72"/>
      <c r="AO7" s="72"/>
      <c r="AP7" s="72"/>
      <c r="AQ7" s="72"/>
      <c r="AR7" s="72"/>
      <c r="AS7" s="72"/>
      <c r="AT7" s="72"/>
      <c r="AU7" s="72"/>
      <c r="AV7" s="52"/>
      <c r="AW7" s="69"/>
      <c r="AX7" s="69"/>
      <c r="AY7" s="69"/>
      <c r="AZ7" s="69"/>
      <c r="BA7" s="69"/>
      <c r="BB7" s="69"/>
      <c r="BC7" s="69"/>
      <c r="BD7" s="69"/>
      <c r="BE7" s="69"/>
      <c r="BF7" s="69"/>
      <c r="BG7" s="55"/>
      <c r="BH7" s="55"/>
      <c r="BI7" s="55"/>
      <c r="BJ7" s="55"/>
    </row>
    <row r="8" spans="1:62" ht="8.1" customHeight="1">
      <c r="B8" s="3"/>
      <c r="C8" s="56"/>
      <c r="D8" s="56"/>
      <c r="E8" s="56"/>
      <c r="F8" s="56"/>
      <c r="G8" s="56"/>
      <c r="H8" s="56"/>
      <c r="I8" s="56"/>
      <c r="J8" s="56"/>
      <c r="K8" s="56"/>
      <c r="L8" s="56"/>
      <c r="AK8" s="4"/>
      <c r="AL8" s="4"/>
      <c r="AM8" s="4"/>
      <c r="AN8" s="4"/>
      <c r="AO8" s="4"/>
      <c r="AP8" s="4"/>
      <c r="AQ8" s="4"/>
      <c r="AR8" s="4"/>
      <c r="AS8" s="4"/>
      <c r="AT8" s="4"/>
      <c r="AU8" s="4"/>
      <c r="AV8" s="4"/>
      <c r="AW8" s="55"/>
      <c r="AX8" s="55"/>
      <c r="AY8" s="55"/>
      <c r="AZ8" s="55"/>
      <c r="BA8" s="55"/>
      <c r="BB8" s="55"/>
      <c r="BC8" s="55"/>
      <c r="BD8" s="55"/>
      <c r="BE8" s="55"/>
      <c r="BF8" s="55"/>
      <c r="BG8" s="31"/>
      <c r="BH8" s="31"/>
      <c r="BI8" s="31"/>
      <c r="BJ8" s="31"/>
    </row>
    <row r="9" spans="1:62" ht="15.75" customHeight="1">
      <c r="A9" s="3"/>
      <c r="B9" s="3"/>
      <c r="C9" s="73" t="s">
        <v>10</v>
      </c>
      <c r="D9" s="74"/>
      <c r="E9" s="74"/>
      <c r="F9" s="74"/>
      <c r="G9" s="74"/>
      <c r="H9" s="74"/>
      <c r="I9" s="74"/>
      <c r="J9" s="74"/>
      <c r="K9" s="74"/>
      <c r="L9" s="74"/>
      <c r="M9" s="74"/>
      <c r="N9" s="53"/>
      <c r="O9" s="66" t="s">
        <v>11</v>
      </c>
      <c r="P9" s="67"/>
      <c r="Q9" s="67"/>
      <c r="R9" s="67"/>
      <c r="S9" s="67"/>
      <c r="T9" s="67"/>
      <c r="U9" s="67"/>
      <c r="V9" s="15"/>
      <c r="W9" s="70"/>
      <c r="X9" s="70"/>
      <c r="Y9" s="70"/>
      <c r="Z9" s="70"/>
      <c r="AA9" s="70"/>
      <c r="AB9" s="70"/>
      <c r="AC9" s="70"/>
      <c r="AD9" s="70"/>
      <c r="AE9" s="70"/>
      <c r="AF9" s="70"/>
      <c r="AG9" s="70"/>
      <c r="AH9" s="70"/>
      <c r="AI9" s="70"/>
      <c r="AJ9" s="70"/>
      <c r="AK9" s="66" t="s">
        <v>12</v>
      </c>
      <c r="AL9" s="67"/>
      <c r="AM9" s="67"/>
      <c r="AN9" s="67"/>
      <c r="AO9" s="67"/>
      <c r="AP9" s="67"/>
      <c r="AQ9" s="67"/>
      <c r="AR9" s="67"/>
      <c r="AS9" s="67"/>
      <c r="AT9" s="67"/>
      <c r="AU9" s="67"/>
      <c r="AV9" s="17"/>
      <c r="AW9" s="68"/>
      <c r="AX9" s="69"/>
      <c r="AY9" s="69"/>
      <c r="AZ9" s="69"/>
      <c r="BA9" s="69"/>
      <c r="BB9" s="69"/>
      <c r="BC9" s="69"/>
      <c r="BD9" s="69"/>
      <c r="BE9" s="69"/>
      <c r="BF9" s="69"/>
      <c r="BG9" s="31"/>
      <c r="BH9" s="31"/>
      <c r="BI9" s="31"/>
      <c r="BJ9" s="31"/>
    </row>
    <row r="10" spans="1:62" ht="15.75" customHeight="1">
      <c r="A10" s="3"/>
      <c r="B10" s="3"/>
      <c r="C10" s="75"/>
      <c r="D10" s="76"/>
      <c r="E10" s="76"/>
      <c r="F10" s="76"/>
      <c r="G10" s="76"/>
      <c r="H10" s="76"/>
      <c r="I10" s="76"/>
      <c r="J10" s="76"/>
      <c r="K10" s="76"/>
      <c r="L10" s="76"/>
      <c r="M10" s="76"/>
      <c r="N10" s="54"/>
      <c r="O10" s="66" t="s">
        <v>13</v>
      </c>
      <c r="P10" s="67"/>
      <c r="Q10" s="67"/>
      <c r="R10" s="67"/>
      <c r="S10" s="67"/>
      <c r="T10" s="67"/>
      <c r="U10" s="67"/>
      <c r="V10" s="15"/>
      <c r="W10" s="70"/>
      <c r="X10" s="70"/>
      <c r="Y10" s="70"/>
      <c r="Z10" s="70"/>
      <c r="AA10" s="70"/>
      <c r="AB10" s="70"/>
      <c r="AC10" s="70"/>
      <c r="AD10" s="70"/>
      <c r="AE10" s="70"/>
      <c r="AF10" s="70"/>
      <c r="AG10" s="70"/>
      <c r="AH10" s="70"/>
      <c r="AI10" s="70"/>
      <c r="AJ10" s="70"/>
      <c r="AK10" s="79" t="s">
        <v>14</v>
      </c>
      <c r="AL10" s="80"/>
      <c r="AM10" s="80"/>
      <c r="AN10" s="80"/>
      <c r="AO10" s="80"/>
      <c r="AP10" s="80"/>
      <c r="AQ10" s="80"/>
      <c r="AR10" s="80"/>
      <c r="AS10" s="80"/>
      <c r="AT10" s="80"/>
      <c r="AU10" s="80"/>
      <c r="AV10" s="53"/>
      <c r="AW10" s="68"/>
      <c r="AX10" s="69"/>
      <c r="AY10" s="69"/>
      <c r="AZ10" s="69"/>
      <c r="BA10" s="69"/>
      <c r="BB10" s="69"/>
      <c r="BC10" s="69"/>
      <c r="BD10" s="69"/>
      <c r="BE10" s="69"/>
      <c r="BF10" s="69"/>
      <c r="BG10" s="31"/>
      <c r="BH10" s="31"/>
      <c r="BI10" s="31"/>
      <c r="BJ10" s="31"/>
    </row>
    <row r="11" spans="1:62" ht="15.75" customHeight="1">
      <c r="B11" s="3"/>
      <c r="C11" s="77"/>
      <c r="D11" s="78"/>
      <c r="E11" s="78"/>
      <c r="F11" s="78"/>
      <c r="G11" s="78"/>
      <c r="H11" s="78"/>
      <c r="I11" s="78"/>
      <c r="J11" s="78"/>
      <c r="K11" s="78"/>
      <c r="L11" s="78"/>
      <c r="M11" s="78"/>
      <c r="N11" s="22"/>
      <c r="O11" s="66" t="s">
        <v>15</v>
      </c>
      <c r="P11" s="67"/>
      <c r="Q11" s="67"/>
      <c r="R11" s="67"/>
      <c r="S11" s="67"/>
      <c r="T11" s="67"/>
      <c r="U11" s="67"/>
      <c r="V11" s="15"/>
      <c r="W11" s="70"/>
      <c r="X11" s="70"/>
      <c r="Y11" s="70"/>
      <c r="Z11" s="70"/>
      <c r="AA11" s="70"/>
      <c r="AB11" s="70"/>
      <c r="AC11" s="70"/>
      <c r="AD11" s="70"/>
      <c r="AE11" s="70"/>
      <c r="AF11" s="70"/>
      <c r="AG11" s="70"/>
      <c r="AH11" s="70"/>
      <c r="AI11" s="70"/>
      <c r="AJ11" s="70"/>
      <c r="AK11" s="71" t="s">
        <v>16</v>
      </c>
      <c r="AL11" s="72"/>
      <c r="AM11" s="72"/>
      <c r="AN11" s="72"/>
      <c r="AO11" s="72"/>
      <c r="AP11" s="72"/>
      <c r="AQ11" s="72"/>
      <c r="AR11" s="72"/>
      <c r="AS11" s="72"/>
      <c r="AT11" s="72"/>
      <c r="AU11" s="72"/>
      <c r="AV11" s="52"/>
      <c r="AW11" s="68"/>
      <c r="AX11" s="69"/>
      <c r="AY11" s="69"/>
      <c r="AZ11" s="69"/>
      <c r="BA11" s="69"/>
      <c r="BB11" s="69"/>
      <c r="BC11" s="69"/>
      <c r="BD11" s="69"/>
      <c r="BE11" s="69"/>
      <c r="BF11" s="69"/>
      <c r="BG11" s="31"/>
      <c r="BH11" s="31"/>
      <c r="BI11" s="31"/>
      <c r="BJ11" s="31"/>
    </row>
    <row r="12" spans="1:62" ht="15.75" customHeight="1">
      <c r="C12" s="66" t="s">
        <v>17</v>
      </c>
      <c r="D12" s="67"/>
      <c r="E12" s="67"/>
      <c r="F12" s="67"/>
      <c r="G12" s="67"/>
      <c r="H12" s="67"/>
      <c r="I12" s="67"/>
      <c r="J12" s="67"/>
      <c r="K12" s="67"/>
      <c r="L12" s="67"/>
      <c r="M12" s="67"/>
      <c r="N12" s="67"/>
      <c r="O12" s="67"/>
      <c r="P12" s="67"/>
      <c r="Q12" s="67"/>
      <c r="R12" s="67"/>
      <c r="S12" s="67"/>
      <c r="T12" s="67"/>
      <c r="U12" s="67"/>
      <c r="V12" s="15"/>
      <c r="W12" s="70"/>
      <c r="X12" s="70"/>
      <c r="Y12" s="70"/>
      <c r="Z12" s="70"/>
      <c r="AA12" s="70"/>
      <c r="AB12" s="70"/>
      <c r="AC12" s="70"/>
      <c r="AD12" s="70"/>
      <c r="AE12" s="70"/>
      <c r="AF12" s="70"/>
      <c r="AG12" s="70"/>
      <c r="AH12" s="70"/>
      <c r="AI12" s="70"/>
      <c r="AJ12" s="70"/>
      <c r="AK12" s="66" t="s">
        <v>18</v>
      </c>
      <c r="AL12" s="67"/>
      <c r="AM12" s="67"/>
      <c r="AN12" s="67"/>
      <c r="AO12" s="67"/>
      <c r="AP12" s="67"/>
      <c r="AQ12" s="67"/>
      <c r="AR12" s="67"/>
      <c r="AS12" s="67"/>
      <c r="AT12" s="67"/>
      <c r="AU12" s="67"/>
      <c r="AV12" s="17"/>
      <c r="AW12" s="68"/>
      <c r="AX12" s="69"/>
      <c r="AY12" s="69"/>
      <c r="AZ12" s="69"/>
      <c r="BA12" s="69"/>
      <c r="BB12" s="69"/>
      <c r="BC12" s="69"/>
      <c r="BD12" s="69"/>
      <c r="BE12" s="69"/>
      <c r="BF12" s="69"/>
    </row>
    <row r="13" spans="1:62" ht="8.1" customHeight="1">
      <c r="A13" s="3"/>
      <c r="B13" s="3"/>
    </row>
    <row r="14" spans="1:62" ht="15.75" customHeight="1">
      <c r="A14" s="48"/>
      <c r="B14" s="48"/>
      <c r="C14" s="172" t="s">
        <v>19</v>
      </c>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4"/>
    </row>
    <row r="15" spans="1:62" ht="15.75" customHeight="1">
      <c r="A15" s="48"/>
      <c r="B15" s="48"/>
      <c r="C15" s="175"/>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7"/>
      <c r="BG15" s="6"/>
      <c r="BH15" s="6"/>
    </row>
    <row r="16" spans="1:62" ht="15.75" customHeight="1">
      <c r="A16" s="48"/>
      <c r="B16" s="48"/>
      <c r="C16" s="178" t="s">
        <v>20</v>
      </c>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80"/>
    </row>
    <row r="17" spans="1:60" ht="15.75" customHeight="1">
      <c r="A17" s="48"/>
      <c r="B17" s="48"/>
      <c r="C17" s="181"/>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3"/>
    </row>
    <row r="18" spans="1:60" ht="15.75" customHeight="1">
      <c r="A18" s="48"/>
      <c r="B18" s="48"/>
      <c r="C18" s="181"/>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3"/>
    </row>
    <row r="19" spans="1:60" ht="15.75" customHeight="1">
      <c r="A19" s="48"/>
      <c r="B19" s="48"/>
      <c r="C19" s="51"/>
      <c r="D19" s="11"/>
      <c r="E19" s="11"/>
      <c r="F19" s="184" t="s">
        <v>21</v>
      </c>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5"/>
      <c r="BG19" s="31"/>
    </row>
    <row r="20" spans="1:60" ht="15.75" customHeight="1">
      <c r="A20" s="48"/>
      <c r="B20" s="48"/>
      <c r="C20" s="50"/>
      <c r="D20" s="31"/>
      <c r="E20" s="31"/>
      <c r="F20" s="186" t="s">
        <v>22</v>
      </c>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7"/>
      <c r="BG20" s="31"/>
    </row>
    <row r="21" spans="1:60" ht="15.75" customHeight="1">
      <c r="A21" s="48"/>
      <c r="B21" s="48"/>
      <c r="C21" s="50"/>
      <c r="D21" s="31"/>
      <c r="E21" s="31"/>
      <c r="F21" s="186" t="s">
        <v>23</v>
      </c>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7"/>
      <c r="BG21" s="31"/>
    </row>
    <row r="22" spans="1:60" ht="15.75" customHeight="1">
      <c r="A22" s="48"/>
      <c r="B22" s="48"/>
      <c r="C22" s="50"/>
      <c r="D22" s="31"/>
      <c r="E22" s="31"/>
      <c r="F22" s="186" t="s">
        <v>24</v>
      </c>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7"/>
      <c r="BG22" s="31"/>
    </row>
    <row r="23" spans="1:60" ht="15.75" customHeight="1">
      <c r="A23" s="48"/>
      <c r="B23" s="48"/>
      <c r="C23" s="50"/>
      <c r="D23" s="31"/>
      <c r="E23" s="31"/>
      <c r="F23" s="186" t="s">
        <v>25</v>
      </c>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7"/>
      <c r="BG23" s="31"/>
    </row>
    <row r="24" spans="1:60" ht="15.75" customHeight="1">
      <c r="A24" s="48"/>
      <c r="B24" s="48"/>
      <c r="C24" s="49"/>
      <c r="D24" s="8"/>
      <c r="E24" s="8"/>
      <c r="F24" s="188" t="s">
        <v>26</v>
      </c>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9"/>
      <c r="BG24" s="31"/>
    </row>
    <row r="25" spans="1:60" ht="8.1" customHeight="1">
      <c r="A25" s="48"/>
      <c r="B25" s="48"/>
      <c r="C25" s="48"/>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row>
    <row r="26" spans="1:60" ht="8.1" customHeight="1">
      <c r="A26" s="13"/>
      <c r="B26" s="13"/>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row>
    <row r="27" spans="1:60" ht="15.75" customHeight="1">
      <c r="A27" s="3"/>
      <c r="B27" s="3"/>
      <c r="C27" s="86">
        <v>1</v>
      </c>
      <c r="D27" s="86"/>
      <c r="E27" s="83" t="s">
        <v>27</v>
      </c>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row>
    <row r="28" spans="1:60" ht="8.1" customHeight="1">
      <c r="A28" s="3"/>
      <c r="B28" s="3"/>
      <c r="C28" s="36"/>
      <c r="D28" s="36"/>
    </row>
    <row r="29" spans="1:60" ht="15.75" customHeight="1">
      <c r="A29" s="3"/>
      <c r="B29" s="3"/>
      <c r="E29" s="83" t="s">
        <v>28</v>
      </c>
      <c r="F29" s="83"/>
      <c r="G29" s="83"/>
      <c r="H29" s="83"/>
      <c r="I29" s="69"/>
      <c r="J29" s="69"/>
      <c r="K29" s="69"/>
      <c r="L29" s="69"/>
      <c r="M29" s="69"/>
      <c r="N29" s="69"/>
      <c r="O29" s="69"/>
      <c r="P29" s="69"/>
      <c r="Q29" s="69"/>
      <c r="R29" s="69"/>
      <c r="S29" s="69"/>
      <c r="T29" s="69"/>
      <c r="U29" s="69"/>
      <c r="V29" s="69"/>
      <c r="W29" s="69"/>
      <c r="X29" s="69"/>
      <c r="Y29" s="69"/>
      <c r="Z29" s="69"/>
      <c r="AA29" s="69"/>
      <c r="AB29" s="69"/>
      <c r="AC29" s="69"/>
      <c r="AD29" s="69"/>
      <c r="AE29" s="69"/>
      <c r="AF29" s="69"/>
      <c r="AI29" s="83" t="s">
        <v>29</v>
      </c>
      <c r="AJ29" s="83"/>
      <c r="AK29" s="83"/>
      <c r="AL29" s="83"/>
      <c r="AM29" s="69"/>
      <c r="AN29" s="69"/>
      <c r="AO29" s="69"/>
      <c r="AP29" s="69"/>
      <c r="AQ29" s="69"/>
      <c r="AR29" s="69"/>
      <c r="AS29" s="69"/>
      <c r="AT29" s="69"/>
      <c r="AU29" s="69"/>
      <c r="AV29" s="69"/>
      <c r="AW29" s="69"/>
      <c r="AX29" s="69"/>
      <c r="AY29" s="69"/>
      <c r="AZ29" s="69"/>
      <c r="BA29" s="69"/>
      <c r="BB29" s="69"/>
      <c r="BC29" s="69"/>
      <c r="BD29" s="69"/>
      <c r="BE29" s="69"/>
      <c r="BF29" s="69"/>
    </row>
    <row r="30" spans="1:60" ht="8.1" customHeight="1">
      <c r="A30" s="3"/>
      <c r="B30" s="3"/>
    </row>
    <row r="31" spans="1:60" ht="15.75" customHeight="1">
      <c r="A31" s="3"/>
      <c r="B31" s="3"/>
      <c r="E31" s="83" t="s">
        <v>30</v>
      </c>
      <c r="F31" s="83"/>
      <c r="G31" s="83"/>
      <c r="H31" s="83"/>
      <c r="I31" s="83"/>
      <c r="J31" s="83"/>
      <c r="K31" s="83"/>
      <c r="L31" s="83"/>
      <c r="M31" s="83"/>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row>
    <row r="32" spans="1:60" ht="15.75" customHeight="1">
      <c r="A32" s="3"/>
      <c r="B32" s="3"/>
    </row>
    <row r="33" spans="1:58" ht="15.75" customHeight="1">
      <c r="A33" s="3"/>
      <c r="B33" s="3"/>
      <c r="C33" s="86">
        <v>2</v>
      </c>
      <c r="D33" s="86"/>
      <c r="E33" s="83" t="s">
        <v>31</v>
      </c>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row>
    <row r="34" spans="1:58" ht="8.1" customHeight="1">
      <c r="A34" s="3"/>
      <c r="B34" s="3"/>
      <c r="C34" s="36"/>
      <c r="D34" s="36"/>
    </row>
    <row r="35" spans="1:58" ht="15.75" customHeight="1">
      <c r="A35" s="3"/>
      <c r="B35" s="3"/>
      <c r="E35" s="83" t="s">
        <v>28</v>
      </c>
      <c r="F35" s="83"/>
      <c r="G35" s="83"/>
      <c r="H35" s="83"/>
      <c r="I35" s="69"/>
      <c r="J35" s="69"/>
      <c r="K35" s="69"/>
      <c r="L35" s="69"/>
      <c r="M35" s="69"/>
      <c r="N35" s="69"/>
      <c r="O35" s="69"/>
      <c r="P35" s="69"/>
      <c r="Q35" s="69"/>
      <c r="R35" s="69"/>
      <c r="S35" s="69"/>
      <c r="T35" s="69"/>
      <c r="U35" s="69"/>
      <c r="V35" s="69"/>
      <c r="W35" s="69"/>
      <c r="X35" s="69"/>
      <c r="Y35" s="69"/>
      <c r="Z35" s="69"/>
      <c r="AA35" s="69"/>
      <c r="AB35" s="69"/>
      <c r="AC35" s="69"/>
      <c r="AD35" s="69"/>
      <c r="AE35" s="69"/>
      <c r="AF35" s="69"/>
      <c r="AI35" s="83" t="s">
        <v>29</v>
      </c>
      <c r="AJ35" s="83"/>
      <c r="AK35" s="83"/>
      <c r="AL35" s="83"/>
      <c r="AM35" s="69"/>
      <c r="AN35" s="69"/>
      <c r="AO35" s="69"/>
      <c r="AP35" s="69"/>
      <c r="AQ35" s="69"/>
      <c r="AR35" s="69"/>
      <c r="AS35" s="69"/>
      <c r="AT35" s="69"/>
      <c r="AU35" s="69"/>
      <c r="AV35" s="69"/>
      <c r="AW35" s="69"/>
      <c r="AX35" s="69"/>
      <c r="AY35" s="69"/>
      <c r="AZ35" s="69"/>
      <c r="BA35" s="69"/>
      <c r="BB35" s="69"/>
      <c r="BC35" s="69"/>
      <c r="BD35" s="69"/>
      <c r="BE35" s="69"/>
      <c r="BF35" s="69"/>
    </row>
    <row r="36" spans="1:58" ht="8.1" customHeight="1">
      <c r="A36" s="3"/>
      <c r="B36" s="3"/>
    </row>
    <row r="37" spans="1:58" ht="15.75" customHeight="1">
      <c r="A37" s="3"/>
      <c r="B37" s="3"/>
      <c r="E37" s="83" t="s">
        <v>30</v>
      </c>
      <c r="F37" s="83"/>
      <c r="G37" s="83"/>
      <c r="H37" s="83"/>
      <c r="I37" s="83"/>
      <c r="J37" s="83"/>
      <c r="K37" s="83"/>
      <c r="L37" s="83"/>
      <c r="M37" s="83"/>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row>
    <row r="38" spans="1:58" ht="15.75" customHeight="1">
      <c r="A38" s="3"/>
      <c r="B38" s="3"/>
    </row>
    <row r="39" spans="1:58" ht="15.75" customHeight="1">
      <c r="A39" s="3"/>
      <c r="B39" s="3"/>
      <c r="C39" s="86">
        <v>3</v>
      </c>
      <c r="D39" s="86"/>
      <c r="E39" s="83" t="s">
        <v>32</v>
      </c>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N39" s="84"/>
      <c r="AO39" s="70"/>
      <c r="AP39" s="70"/>
      <c r="AQ39" s="70"/>
      <c r="AR39" s="85"/>
    </row>
    <row r="40" spans="1:58" ht="8.1" customHeight="1">
      <c r="A40" s="3"/>
      <c r="B40" s="3"/>
      <c r="C40" s="36"/>
      <c r="D40" s="36"/>
      <c r="AN40" s="4"/>
      <c r="AO40" s="4"/>
      <c r="AP40" s="4"/>
      <c r="AQ40" s="4"/>
      <c r="AR40" s="4"/>
    </row>
    <row r="41" spans="1:58" ht="15.75" customHeight="1">
      <c r="A41" s="3"/>
      <c r="B41" s="3"/>
      <c r="E41" s="83" t="s">
        <v>33</v>
      </c>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N41" s="84"/>
      <c r="AO41" s="70"/>
      <c r="AP41" s="70"/>
      <c r="AQ41" s="70"/>
      <c r="AR41" s="85"/>
    </row>
    <row r="42" spans="1:58" ht="8.1" customHeight="1">
      <c r="A42" s="3"/>
      <c r="B42" s="3"/>
      <c r="AE42" s="4"/>
      <c r="AF42" s="4"/>
      <c r="AG42" s="4"/>
      <c r="AH42" s="4"/>
      <c r="AI42" s="4"/>
    </row>
    <row r="43" spans="1:58" ht="15.75" customHeight="1">
      <c r="A43" s="3"/>
      <c r="B43" s="3"/>
      <c r="E43" s="91" t="s">
        <v>34</v>
      </c>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row>
    <row r="44" spans="1:58" ht="15.75" customHeight="1">
      <c r="A44" s="3"/>
      <c r="B44" s="3"/>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row>
    <row r="45" spans="1:58" ht="15.75" customHeight="1">
      <c r="A45" s="3"/>
      <c r="B45" s="3"/>
      <c r="C45" s="86">
        <v>4</v>
      </c>
      <c r="D45" s="86"/>
      <c r="E45" s="83" t="s">
        <v>35</v>
      </c>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row>
    <row r="46" spans="1:58" ht="15.75" customHeight="1">
      <c r="A46" s="3"/>
      <c r="B46" s="3"/>
      <c r="E46" s="91" t="s">
        <v>36</v>
      </c>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row>
    <row r="47" spans="1:58" ht="8.1" customHeight="1">
      <c r="A47" s="3"/>
      <c r="B47" s="3"/>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8" ht="15.75" customHeight="1">
      <c r="A48" s="3"/>
      <c r="B48" s="3"/>
      <c r="E48" s="90"/>
      <c r="F48" s="90"/>
      <c r="G48" s="90"/>
      <c r="H48" s="90"/>
      <c r="I48" s="90"/>
      <c r="J48" s="16"/>
      <c r="K48" s="16"/>
      <c r="L48" s="16"/>
      <c r="M48" s="16"/>
      <c r="N48" s="16"/>
      <c r="O48" s="16"/>
      <c r="P48" s="16"/>
      <c r="Q48" s="16"/>
      <c r="R48" s="16"/>
      <c r="S48" s="16"/>
      <c r="T48" s="16"/>
      <c r="U48" s="16"/>
      <c r="V48" s="16"/>
      <c r="W48" s="16"/>
      <c r="X48" s="16"/>
      <c r="Y48" s="16"/>
      <c r="Z48" s="16"/>
      <c r="AA48" s="16"/>
      <c r="AB48" s="16"/>
      <c r="AC48" s="16"/>
      <c r="AD48" s="16"/>
      <c r="AE48" s="16"/>
      <c r="AF48" s="16"/>
    </row>
    <row r="49" spans="1:60" ht="15.75" customHeight="1" thickBot="1">
      <c r="A49" s="3"/>
      <c r="B49" s="3"/>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row>
    <row r="50" spans="1:60" ht="15.75" customHeight="1">
      <c r="A50" s="28"/>
      <c r="B50" s="28"/>
      <c r="C50" s="25"/>
      <c r="D50" s="2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row>
    <row r="51" spans="1:60" ht="15.75" customHeight="1">
      <c r="A51" s="3"/>
      <c r="B51" s="3"/>
      <c r="C51" s="86">
        <v>5</v>
      </c>
      <c r="D51" s="86"/>
      <c r="E51" s="83" t="s">
        <v>37</v>
      </c>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row>
    <row r="52" spans="1:60" ht="8.1" customHeight="1">
      <c r="A52" s="3"/>
      <c r="B52" s="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1"/>
      <c r="AZ52" s="31"/>
      <c r="BA52" s="31"/>
      <c r="BB52" s="31"/>
      <c r="BC52" s="31"/>
      <c r="BD52" s="31"/>
      <c r="BE52" s="31"/>
      <c r="BF52" s="31"/>
    </row>
    <row r="53" spans="1:60" ht="15.75" customHeight="1">
      <c r="A53" s="3"/>
      <c r="B53" s="3"/>
      <c r="E53" s="84"/>
      <c r="F53" s="70"/>
      <c r="G53" s="70"/>
      <c r="H53" s="70"/>
      <c r="I53" s="85"/>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1"/>
      <c r="AZ53" s="31"/>
      <c r="BA53" s="31"/>
      <c r="BB53" s="31"/>
      <c r="BC53" s="31"/>
      <c r="BD53" s="31"/>
      <c r="BE53" s="31"/>
      <c r="BF53" s="31"/>
    </row>
    <row r="54" spans="1:60" ht="15.75" customHeight="1">
      <c r="A54" s="3"/>
      <c r="B54" s="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1"/>
      <c r="AZ54" s="31"/>
      <c r="BA54" s="31"/>
      <c r="BB54" s="31"/>
      <c r="BC54" s="31"/>
      <c r="BD54" s="31"/>
      <c r="BE54" s="31"/>
      <c r="BF54" s="31"/>
    </row>
    <row r="55" spans="1:60" ht="15.75" customHeight="1">
      <c r="A55" s="3"/>
      <c r="B55" s="3"/>
      <c r="C55" s="86">
        <v>6</v>
      </c>
      <c r="D55" s="86"/>
      <c r="E55" s="83" t="s">
        <v>38</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row>
    <row r="56" spans="1:60" ht="7.35" customHeight="1">
      <c r="A56" s="3"/>
      <c r="B56" s="3"/>
      <c r="C56" s="36"/>
      <c r="D56" s="36"/>
    </row>
    <row r="57" spans="1:60" ht="15.75" customHeight="1">
      <c r="A57" s="3"/>
      <c r="B57" s="3"/>
      <c r="C57" s="36"/>
      <c r="D57" s="36"/>
      <c r="E57" s="84"/>
      <c r="F57" s="70"/>
      <c r="G57" s="70"/>
      <c r="H57" s="70"/>
      <c r="I57" s="85"/>
      <c r="L57" s="89" t="s">
        <v>39</v>
      </c>
      <c r="M57" s="89"/>
      <c r="N57" s="89"/>
      <c r="O57" s="89"/>
      <c r="P57" s="89"/>
      <c r="Q57" s="89"/>
      <c r="R57" s="89"/>
      <c r="S57" s="89"/>
      <c r="T57" s="89"/>
      <c r="U57" s="89"/>
      <c r="V57" s="89"/>
      <c r="W57" s="89"/>
      <c r="X57" s="89"/>
      <c r="Y57" s="89"/>
      <c r="Z57" s="89"/>
      <c r="AA57" s="89"/>
      <c r="AB57" s="89"/>
      <c r="AC57" s="89"/>
      <c r="AD57" s="89"/>
      <c r="AE57" s="89"/>
      <c r="AF57" s="89"/>
      <c r="AG57" s="89"/>
      <c r="AH57" s="89"/>
    </row>
    <row r="58" spans="1:60" ht="8.1" customHeight="1">
      <c r="A58" s="3"/>
      <c r="B58" s="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1"/>
      <c r="AZ58" s="31"/>
      <c r="BA58" s="31"/>
      <c r="BB58" s="31"/>
      <c r="BC58" s="31"/>
      <c r="BD58" s="31"/>
      <c r="BE58" s="31"/>
      <c r="BF58" s="31"/>
    </row>
    <row r="59" spans="1:60" ht="15.75" customHeight="1">
      <c r="A59" s="3"/>
      <c r="B59" s="3"/>
      <c r="E59" s="83" t="s">
        <v>40</v>
      </c>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row>
    <row r="60" spans="1:60" ht="7.9" customHeight="1">
      <c r="A60" s="3"/>
      <c r="B60" s="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1"/>
      <c r="AZ60" s="31"/>
      <c r="BA60" s="31"/>
      <c r="BB60" s="31"/>
      <c r="BC60" s="31"/>
      <c r="BD60" s="31"/>
      <c r="BE60" s="31"/>
      <c r="BF60" s="31"/>
    </row>
    <row r="61" spans="1:60" ht="15.75" customHeight="1">
      <c r="A61" s="3"/>
      <c r="B61" s="3"/>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row>
    <row r="62" spans="1:60" ht="15.75" customHeight="1">
      <c r="A62" s="3"/>
      <c r="B62" s="3"/>
    </row>
    <row r="63" spans="1:60" ht="15.75" customHeight="1">
      <c r="A63" s="3"/>
      <c r="B63" s="3"/>
      <c r="C63" s="86">
        <v>7</v>
      </c>
      <c r="D63" s="86"/>
      <c r="E63" s="88" t="s">
        <v>41</v>
      </c>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row>
    <row r="64" spans="1:60" ht="8.1" customHeight="1">
      <c r="A64" s="3"/>
      <c r="B64" s="3"/>
      <c r="C64" s="36"/>
      <c r="D64" s="36"/>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row>
    <row r="65" spans="1:58" ht="15.75" customHeight="1">
      <c r="A65" s="3"/>
      <c r="B65" s="3"/>
      <c r="E65" s="90"/>
      <c r="F65" s="90"/>
      <c r="G65" s="90"/>
      <c r="H65" s="90"/>
      <c r="I65" s="90"/>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row>
    <row r="66" spans="1:58" ht="7.9" customHeight="1">
      <c r="A66" s="3"/>
      <c r="B66" s="3"/>
      <c r="E66" s="4"/>
      <c r="F66" s="4"/>
      <c r="G66" s="4"/>
      <c r="H66" s="4"/>
      <c r="I66" s="4"/>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row>
    <row r="67" spans="1:58" ht="15.75" customHeight="1">
      <c r="A67" s="3"/>
      <c r="B67" s="3"/>
      <c r="E67" s="83" t="s">
        <v>42</v>
      </c>
      <c r="F67" s="83"/>
      <c r="G67" s="83"/>
      <c r="H67" s="83"/>
      <c r="I67" s="83"/>
      <c r="J67" s="83"/>
      <c r="K67" s="83"/>
      <c r="L67" s="83"/>
      <c r="M67" s="83"/>
      <c r="N67" s="83"/>
      <c r="O67" s="83"/>
      <c r="P67" s="83"/>
      <c r="Q67" s="83"/>
      <c r="R67" s="83"/>
      <c r="S67" s="83"/>
      <c r="T67" s="83"/>
      <c r="U67" s="83"/>
      <c r="V67" s="83"/>
      <c r="W67" s="83"/>
      <c r="X67" s="83"/>
      <c r="Y67" s="31"/>
      <c r="Z67" s="87"/>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ht="8.1" customHeight="1">
      <c r="A68" s="3"/>
      <c r="B68" s="3"/>
    </row>
    <row r="69" spans="1:58" ht="15.75" customHeight="1">
      <c r="A69" s="3"/>
      <c r="B69" s="3"/>
      <c r="E69" s="83" t="s">
        <v>43</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31"/>
      <c r="AL69" s="87"/>
      <c r="AM69" s="65"/>
      <c r="AN69" s="65"/>
      <c r="AO69" s="65"/>
      <c r="AP69" s="65"/>
      <c r="AQ69" s="65"/>
      <c r="AR69" s="65"/>
      <c r="AS69" s="65"/>
      <c r="AT69" s="65"/>
      <c r="AU69" s="65"/>
      <c r="AV69" s="65"/>
      <c r="AW69" s="65"/>
      <c r="AX69" s="65"/>
      <c r="AY69" s="65"/>
      <c r="AZ69" s="65"/>
      <c r="BA69" s="65"/>
      <c r="BB69" s="65"/>
      <c r="BC69" s="65"/>
      <c r="BD69" s="65"/>
      <c r="BE69" s="65"/>
      <c r="BF69" s="68"/>
    </row>
    <row r="70" spans="1:58" ht="8.1" customHeight="1">
      <c r="A70" s="3"/>
      <c r="B70" s="3"/>
    </row>
    <row r="71" spans="1:58" ht="15.75" customHeight="1">
      <c r="A71" s="3"/>
      <c r="B71" s="3"/>
      <c r="E71" s="88" t="s">
        <v>44</v>
      </c>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row>
    <row r="72" spans="1:58" ht="15.75" customHeight="1">
      <c r="A72" s="3"/>
      <c r="B72" s="3"/>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row>
    <row r="73" spans="1:58" ht="8.1" customHeight="1">
      <c r="A73" s="3"/>
      <c r="B73" s="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row>
    <row r="74" spans="1:58" ht="15.75" customHeight="1">
      <c r="A74" s="3"/>
      <c r="B74" s="3"/>
      <c r="E74" s="92"/>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4"/>
    </row>
    <row r="75" spans="1:58" ht="15.75" customHeight="1">
      <c r="A75" s="3"/>
      <c r="B75" s="3"/>
      <c r="E75" s="95"/>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7"/>
    </row>
    <row r="76" spans="1:58" ht="15.75" customHeight="1">
      <c r="A76" s="3"/>
      <c r="B76" s="3"/>
      <c r="E76" s="98" t="s">
        <v>45</v>
      </c>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row>
    <row r="77" spans="1:58" ht="15.75" customHeight="1">
      <c r="A77" s="3"/>
      <c r="B77" s="3"/>
    </row>
    <row r="78" spans="1:58" ht="15.75" customHeight="1">
      <c r="A78" s="3"/>
      <c r="B78" s="3"/>
      <c r="C78" s="86">
        <v>8</v>
      </c>
      <c r="D78" s="86"/>
      <c r="E78" s="83" t="s">
        <v>46</v>
      </c>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row>
    <row r="79" spans="1:58" ht="8.1" customHeight="1">
      <c r="A79" s="3"/>
      <c r="B79" s="3"/>
      <c r="C79" s="36"/>
      <c r="D79" s="36"/>
    </row>
    <row r="80" spans="1:58" ht="15.75" customHeight="1">
      <c r="A80" s="3"/>
      <c r="B80" s="3"/>
      <c r="C80" s="36"/>
      <c r="D80" s="36"/>
      <c r="E80" s="90"/>
      <c r="F80" s="90"/>
      <c r="G80" s="90"/>
      <c r="H80" s="90"/>
      <c r="I80" s="90"/>
    </row>
    <row r="81" spans="1:60" ht="15.75" customHeight="1">
      <c r="A81" s="3"/>
      <c r="B81" s="3"/>
    </row>
    <row r="82" spans="1:60" ht="15.75" customHeight="1">
      <c r="A82" s="3"/>
      <c r="B82" s="3"/>
      <c r="C82" s="86">
        <v>9</v>
      </c>
      <c r="D82" s="86"/>
      <c r="E82" s="88" t="s">
        <v>47</v>
      </c>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row>
    <row r="83" spans="1:60" ht="15.75" customHeight="1">
      <c r="A83" s="3"/>
      <c r="B83" s="3"/>
      <c r="C83" s="45"/>
      <c r="D83" s="45"/>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row>
    <row r="84" spans="1:60" ht="8.1" customHeight="1">
      <c r="A84" s="3"/>
      <c r="B84" s="3"/>
      <c r="C84" s="36"/>
      <c r="D84" s="36"/>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row>
    <row r="85" spans="1:60" ht="15.75" customHeight="1">
      <c r="A85" s="3"/>
      <c r="B85" s="3"/>
      <c r="C85" s="36"/>
      <c r="D85" s="36"/>
      <c r="E85" s="90"/>
      <c r="F85" s="90"/>
      <c r="G85" s="90"/>
      <c r="H85" s="90"/>
      <c r="I85" s="90"/>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row>
    <row r="86" spans="1:60" ht="15.75" customHeight="1">
      <c r="A86" s="3"/>
      <c r="B86" s="3"/>
      <c r="C86" s="36"/>
      <c r="D86" s="36"/>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row>
    <row r="87" spans="1:60" ht="15.75" customHeight="1">
      <c r="A87" s="3"/>
      <c r="B87" s="3"/>
      <c r="C87" s="86">
        <v>10</v>
      </c>
      <c r="D87" s="86"/>
      <c r="E87" s="83" t="s">
        <v>48</v>
      </c>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row>
    <row r="88" spans="1:60" ht="8.1" customHeight="1">
      <c r="A88" s="3"/>
      <c r="B88" s="3"/>
      <c r="C88" s="36"/>
      <c r="D88" s="36"/>
    </row>
    <row r="89" spans="1:60" ht="15.75" customHeight="1">
      <c r="A89" s="3"/>
      <c r="B89" s="3"/>
      <c r="C89" s="36"/>
      <c r="D89" s="36"/>
      <c r="E89" s="90"/>
      <c r="F89" s="90"/>
      <c r="G89" s="90"/>
      <c r="H89" s="90"/>
      <c r="I89" s="90"/>
    </row>
    <row r="90" spans="1:60" ht="15.75" customHeight="1">
      <c r="A90" s="3"/>
      <c r="B90" s="3"/>
    </row>
    <row r="91" spans="1:60" ht="15.75" customHeight="1">
      <c r="A91" s="3"/>
      <c r="B91" s="3"/>
      <c r="C91" s="86">
        <v>11</v>
      </c>
      <c r="D91" s="86"/>
      <c r="E91" s="88" t="s">
        <v>49</v>
      </c>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row>
    <row r="92" spans="1:60" ht="15.75" customHeight="1">
      <c r="A92" s="3"/>
      <c r="B92" s="3"/>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row>
    <row r="93" spans="1:60" ht="8.1" customHeight="1">
      <c r="A93" s="3"/>
      <c r="B93" s="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row>
    <row r="94" spans="1:60" ht="15.75" customHeight="1">
      <c r="A94" s="3"/>
      <c r="B94" s="3"/>
      <c r="E94" s="90"/>
      <c r="F94" s="90"/>
      <c r="G94" s="90"/>
      <c r="H94" s="90"/>
      <c r="I94" s="90"/>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row>
    <row r="95" spans="1:60" ht="8.1" customHeight="1">
      <c r="A95" s="44"/>
      <c r="B95" s="44"/>
      <c r="C95" s="39"/>
      <c r="D95" s="39"/>
      <c r="E95" s="43"/>
      <c r="F95" s="43"/>
      <c r="G95" s="43"/>
      <c r="H95" s="43"/>
      <c r="I95" s="43"/>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39"/>
      <c r="BH95" s="39"/>
    </row>
    <row r="96" spans="1:60" ht="15.75" customHeight="1">
      <c r="A96" s="3"/>
      <c r="B96" s="3"/>
      <c r="E96" s="83" t="s">
        <v>50</v>
      </c>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row>
    <row r="97" spans="1:120" ht="8.1" customHeight="1">
      <c r="A97" s="3"/>
      <c r="B97" s="3"/>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DO97" s="39"/>
      <c r="DP97" s="39"/>
    </row>
    <row r="98" spans="1:120" ht="15.75" customHeight="1">
      <c r="A98" s="3"/>
      <c r="B98" s="3"/>
      <c r="E98" s="92"/>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4"/>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row>
    <row r="99" spans="1:120" s="39" customFormat="1" ht="15.75" customHeight="1">
      <c r="A99" s="3"/>
      <c r="B99" s="3"/>
      <c r="C99" s="1"/>
      <c r="D99" s="1"/>
      <c r="E99" s="95"/>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7"/>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row>
    <row r="100" spans="1:120" s="39" customFormat="1" ht="15.75" customHeight="1">
      <c r="A100" s="3"/>
      <c r="B100" s="3"/>
      <c r="C100" s="1"/>
      <c r="D100" s="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row>
    <row r="101" spans="1:120" s="39" customFormat="1" ht="15.75" customHeight="1" thickBot="1">
      <c r="A101" s="3"/>
      <c r="B101" s="3"/>
      <c r="C101" s="1"/>
      <c r="D101" s="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row>
    <row r="102" spans="1:120" s="39" customFormat="1" ht="15.75" customHeight="1">
      <c r="A102" s="28"/>
      <c r="B102" s="28"/>
      <c r="C102" s="25"/>
      <c r="D102" s="25"/>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25"/>
      <c r="BH102" s="25"/>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row>
    <row r="103" spans="1:120" ht="15.75" customHeight="1">
      <c r="A103" s="3"/>
      <c r="B103" s="3"/>
      <c r="C103" s="86">
        <v>12</v>
      </c>
      <c r="D103" s="86"/>
      <c r="E103" s="83" t="s">
        <v>51</v>
      </c>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row>
    <row r="104" spans="1:120" ht="8.1" customHeight="1">
      <c r="A104" s="3"/>
      <c r="B104" s="3"/>
      <c r="C104" s="36"/>
      <c r="D104" s="36"/>
    </row>
    <row r="105" spans="1:120" ht="15.75" customHeight="1">
      <c r="A105" s="3"/>
      <c r="B105" s="3"/>
      <c r="E105" s="84"/>
      <c r="F105" s="70"/>
      <c r="G105" s="70"/>
      <c r="H105" s="70"/>
      <c r="I105" s="85"/>
      <c r="L105" s="83" t="s">
        <v>52</v>
      </c>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row>
    <row r="106" spans="1:120" ht="15.75" customHeight="1">
      <c r="A106" s="3"/>
      <c r="B106" s="3"/>
      <c r="E106" s="84"/>
      <c r="F106" s="70"/>
      <c r="G106" s="70"/>
      <c r="H106" s="70"/>
      <c r="I106" s="85"/>
      <c r="L106" s="83" t="s">
        <v>53</v>
      </c>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row>
    <row r="107" spans="1:120" ht="15.75" customHeight="1">
      <c r="A107" s="3"/>
      <c r="B107" s="3"/>
      <c r="E107" s="84"/>
      <c r="F107" s="70"/>
      <c r="G107" s="70"/>
      <c r="H107" s="70"/>
      <c r="I107" s="85"/>
      <c r="L107" s="83" t="s">
        <v>54</v>
      </c>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row>
    <row r="108" spans="1:120" ht="15.75" customHeight="1">
      <c r="A108" s="3"/>
      <c r="B108" s="3"/>
      <c r="E108" s="84"/>
      <c r="F108" s="70"/>
      <c r="G108" s="70"/>
      <c r="H108" s="70"/>
      <c r="I108" s="85"/>
      <c r="L108" s="83" t="s">
        <v>55</v>
      </c>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row>
    <row r="109" spans="1:120" ht="15.75" customHeight="1">
      <c r="A109" s="3"/>
      <c r="B109" s="3"/>
      <c r="E109" s="99"/>
      <c r="F109" s="100"/>
      <c r="G109" s="100"/>
      <c r="H109" s="100"/>
      <c r="I109" s="101"/>
      <c r="L109" s="83" t="s">
        <v>56</v>
      </c>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row>
    <row r="110" spans="1:120" ht="15.75" customHeight="1">
      <c r="A110" s="3"/>
      <c r="B110" s="3"/>
      <c r="E110" s="84"/>
      <c r="F110" s="70"/>
      <c r="G110" s="70"/>
      <c r="H110" s="70"/>
      <c r="I110" s="85"/>
      <c r="L110" s="83" t="s">
        <v>57</v>
      </c>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row>
    <row r="111" spans="1:120" ht="15.75" customHeight="1">
      <c r="A111" s="3"/>
      <c r="B111" s="3"/>
      <c r="E111" s="84"/>
      <c r="F111" s="70"/>
      <c r="G111" s="70"/>
      <c r="H111" s="70"/>
      <c r="I111" s="85"/>
      <c r="L111" s="83" t="s">
        <v>58</v>
      </c>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row>
    <row r="112" spans="1:120" ht="15.75" customHeight="1">
      <c r="A112" s="3"/>
      <c r="B112" s="3"/>
      <c r="E112" s="102"/>
      <c r="F112" s="103"/>
      <c r="G112" s="103"/>
      <c r="H112" s="103"/>
      <c r="I112" s="104"/>
      <c r="L112" s="83" t="s">
        <v>59</v>
      </c>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row>
    <row r="113" spans="1:58" ht="15.75" customHeight="1">
      <c r="A113" s="3"/>
      <c r="B113" s="3"/>
      <c r="E113" s="84"/>
      <c r="F113" s="70"/>
      <c r="G113" s="70"/>
      <c r="H113" s="70"/>
      <c r="I113" s="85"/>
      <c r="L113" s="83" t="s">
        <v>60</v>
      </c>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row>
    <row r="114" spans="1:58" ht="15.75" customHeight="1">
      <c r="A114" s="3"/>
      <c r="B114" s="3"/>
      <c r="E114" s="84"/>
      <c r="F114" s="70"/>
      <c r="G114" s="70"/>
      <c r="H114" s="70"/>
      <c r="I114" s="85"/>
      <c r="L114" s="83" t="s">
        <v>61</v>
      </c>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row>
    <row r="115" spans="1:58" ht="15.75" customHeight="1">
      <c r="A115" s="3"/>
      <c r="B115" s="3"/>
      <c r="E115" s="84"/>
      <c r="F115" s="70"/>
      <c r="G115" s="70"/>
      <c r="H115" s="70"/>
      <c r="I115" s="85"/>
      <c r="L115" s="83" t="s">
        <v>62</v>
      </c>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row>
    <row r="116" spans="1:58" ht="15.75" customHeight="1">
      <c r="A116" s="3"/>
      <c r="B116" s="3"/>
      <c r="E116" s="84"/>
      <c r="F116" s="70"/>
      <c r="G116" s="70"/>
      <c r="H116" s="70"/>
      <c r="I116" s="85"/>
      <c r="L116" s="83" t="s">
        <v>63</v>
      </c>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row>
    <row r="117" spans="1:58" ht="15.75" customHeight="1">
      <c r="A117" s="3"/>
      <c r="B117" s="3"/>
      <c r="E117" s="84"/>
      <c r="F117" s="70"/>
      <c r="G117" s="70"/>
      <c r="H117" s="70"/>
      <c r="I117" s="85"/>
      <c r="L117" s="83" t="s">
        <v>64</v>
      </c>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row>
    <row r="118" spans="1:58" ht="15.75" customHeight="1">
      <c r="A118" s="3"/>
      <c r="B118" s="3"/>
      <c r="E118" s="84"/>
      <c r="F118" s="70"/>
      <c r="G118" s="70"/>
      <c r="H118" s="70"/>
      <c r="I118" s="85"/>
      <c r="L118" s="83" t="s">
        <v>65</v>
      </c>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row>
    <row r="119" spans="1:58" ht="15.75" customHeight="1">
      <c r="A119" s="3"/>
      <c r="B119" s="3"/>
      <c r="E119" s="84"/>
      <c r="F119" s="70"/>
      <c r="G119" s="70"/>
      <c r="H119" s="70"/>
      <c r="I119" s="85"/>
      <c r="L119" s="83" t="s">
        <v>66</v>
      </c>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row>
    <row r="120" spans="1:58" ht="15.75" customHeight="1">
      <c r="A120" s="3"/>
      <c r="B120" s="3"/>
      <c r="E120" s="84"/>
      <c r="F120" s="70"/>
      <c r="G120" s="70"/>
      <c r="H120" s="70"/>
      <c r="I120" s="85"/>
      <c r="L120" s="83" t="s">
        <v>67</v>
      </c>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row>
    <row r="121" spans="1:58" ht="15.75" customHeight="1">
      <c r="A121" s="3"/>
      <c r="B121" s="3"/>
      <c r="E121" s="84"/>
      <c r="F121" s="70"/>
      <c r="G121" s="70"/>
      <c r="H121" s="70"/>
      <c r="I121" s="85"/>
      <c r="L121" s="83" t="s">
        <v>68</v>
      </c>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row>
    <row r="122" spans="1:58" ht="15.75" customHeight="1">
      <c r="A122" s="3"/>
      <c r="B122" s="3"/>
      <c r="E122" s="84"/>
      <c r="F122" s="70"/>
      <c r="G122" s="70"/>
      <c r="H122" s="70"/>
      <c r="I122" s="85"/>
      <c r="L122" s="83" t="s">
        <v>69</v>
      </c>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row>
    <row r="123" spans="1:58" ht="15.75" customHeight="1">
      <c r="A123" s="3"/>
      <c r="B123" s="3"/>
      <c r="E123" s="84"/>
      <c r="F123" s="70"/>
      <c r="G123" s="70"/>
      <c r="H123" s="70"/>
      <c r="I123" s="85"/>
      <c r="L123" s="83" t="s">
        <v>70</v>
      </c>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row>
    <row r="124" spans="1:58" ht="15.75" customHeight="1">
      <c r="A124" s="3"/>
      <c r="B124" s="3"/>
      <c r="E124" s="84"/>
      <c r="F124" s="70"/>
      <c r="G124" s="70"/>
      <c r="H124" s="70"/>
      <c r="I124" s="85"/>
      <c r="L124" s="83" t="s">
        <v>71</v>
      </c>
      <c r="M124" s="83"/>
      <c r="N124" s="83"/>
      <c r="O124" s="83"/>
      <c r="P124" s="83"/>
      <c r="Q124" s="83"/>
      <c r="R124" s="83"/>
      <c r="S124" s="83"/>
      <c r="T124" s="83"/>
      <c r="U124" s="83"/>
      <c r="V124" s="83"/>
      <c r="W124" s="83"/>
      <c r="X124" s="83"/>
      <c r="Y124" s="105" t="s">
        <v>72</v>
      </c>
      <c r="Z124" s="105"/>
      <c r="AA124" s="105"/>
      <c r="AB124" s="105"/>
      <c r="AC124" s="105"/>
      <c r="AD124" s="105"/>
      <c r="AE124" s="105"/>
      <c r="AF124" s="105"/>
      <c r="AG124" s="105"/>
      <c r="AH124" s="105"/>
      <c r="AI124" s="105"/>
      <c r="AJ124" s="105"/>
      <c r="AK124" s="105"/>
      <c r="AL124" s="105"/>
      <c r="AM124" s="105"/>
      <c r="AN124" s="87"/>
      <c r="AO124" s="65"/>
      <c r="AP124" s="65"/>
      <c r="AQ124" s="65"/>
      <c r="AR124" s="65"/>
      <c r="AS124" s="65"/>
      <c r="AT124" s="65"/>
      <c r="AU124" s="65"/>
      <c r="AV124" s="65"/>
      <c r="AW124" s="65"/>
      <c r="AX124" s="65"/>
      <c r="AY124" s="65"/>
      <c r="AZ124" s="65"/>
      <c r="BA124" s="65"/>
      <c r="BB124" s="65"/>
      <c r="BC124" s="65"/>
      <c r="BD124" s="65"/>
      <c r="BE124" s="65"/>
      <c r="BF124" s="68"/>
    </row>
    <row r="125" spans="1:58" ht="15.75" customHeight="1">
      <c r="A125" s="3"/>
      <c r="B125" s="3"/>
      <c r="E125" s="31"/>
      <c r="F125" s="31"/>
      <c r="G125" s="31"/>
      <c r="H125" s="31"/>
      <c r="I125" s="31"/>
    </row>
    <row r="126" spans="1:58" ht="15.75" customHeight="1">
      <c r="A126" s="3"/>
      <c r="B126" s="3"/>
      <c r="C126" s="86">
        <v>13</v>
      </c>
      <c r="D126" s="86"/>
      <c r="E126" s="83" t="s">
        <v>73</v>
      </c>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row>
    <row r="127" spans="1:58" ht="8.1" customHeight="1">
      <c r="A127" s="3"/>
      <c r="B127" s="3"/>
      <c r="C127" s="36"/>
      <c r="D127" s="36"/>
    </row>
    <row r="128" spans="1:58" ht="15.75" customHeight="1">
      <c r="A128" s="3"/>
      <c r="B128" s="3"/>
      <c r="E128" s="83" t="s">
        <v>74</v>
      </c>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K128" s="90"/>
      <c r="AL128" s="90"/>
      <c r="AM128" s="90"/>
      <c r="AN128" s="90"/>
      <c r="AO128" s="90"/>
    </row>
    <row r="129" spans="1:58" ht="8.1" customHeight="1">
      <c r="A129" s="3"/>
      <c r="B129" s="3"/>
      <c r="AK129" s="4"/>
      <c r="AL129" s="4"/>
      <c r="AM129" s="4"/>
      <c r="AN129" s="4"/>
      <c r="AO129" s="4"/>
    </row>
    <row r="130" spans="1:58" ht="15.75" customHeight="1">
      <c r="A130" s="3"/>
      <c r="B130" s="3"/>
      <c r="E130" s="83" t="s">
        <v>75</v>
      </c>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K130" s="90"/>
      <c r="AL130" s="90"/>
      <c r="AM130" s="90"/>
      <c r="AN130" s="90"/>
      <c r="AO130" s="90"/>
    </row>
    <row r="131" spans="1:58" ht="15.75" customHeight="1">
      <c r="A131" s="3"/>
      <c r="B131" s="3"/>
    </row>
    <row r="132" spans="1:58" ht="15.75" customHeight="1">
      <c r="A132" s="3"/>
      <c r="B132" s="3"/>
      <c r="C132" s="86">
        <v>14</v>
      </c>
      <c r="D132" s="86"/>
      <c r="E132" s="83" t="s">
        <v>76</v>
      </c>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row>
    <row r="133" spans="1:58" ht="8.1" customHeight="1">
      <c r="A133" s="3"/>
      <c r="B133" s="3"/>
      <c r="C133" s="36"/>
      <c r="D133" s="36"/>
    </row>
    <row r="134" spans="1:58" ht="15.75" customHeight="1">
      <c r="A134" s="3"/>
      <c r="B134" s="3"/>
      <c r="E134" s="90"/>
      <c r="F134" s="90"/>
      <c r="G134" s="90"/>
      <c r="H134" s="90"/>
      <c r="I134" s="90"/>
      <c r="L134" s="83" t="s">
        <v>77</v>
      </c>
      <c r="M134" s="83"/>
      <c r="N134" s="83"/>
      <c r="O134" s="83"/>
      <c r="P134" s="83"/>
      <c r="Q134" s="83"/>
      <c r="R134" s="83"/>
      <c r="S134" s="83"/>
      <c r="T134" s="83"/>
      <c r="U134" s="83"/>
      <c r="V134" s="83"/>
    </row>
    <row r="135" spans="1:58" ht="15.75" customHeight="1">
      <c r="A135" s="3"/>
      <c r="B135" s="3"/>
      <c r="E135" s="90"/>
      <c r="F135" s="90"/>
      <c r="G135" s="90"/>
      <c r="H135" s="90"/>
      <c r="I135" s="90"/>
      <c r="L135" s="83" t="s">
        <v>78</v>
      </c>
      <c r="M135" s="83"/>
      <c r="N135" s="83"/>
      <c r="O135" s="83"/>
      <c r="P135" s="83"/>
      <c r="Q135" s="83"/>
      <c r="R135" s="83"/>
      <c r="S135" s="83"/>
      <c r="T135" s="83"/>
      <c r="U135" s="83"/>
      <c r="V135" s="83"/>
      <c r="BA135" s="38"/>
    </row>
    <row r="136" spans="1:58" ht="15.75" customHeight="1">
      <c r="A136" s="3"/>
      <c r="B136" s="3"/>
      <c r="E136" s="90"/>
      <c r="F136" s="90"/>
      <c r="G136" s="90"/>
      <c r="H136" s="90"/>
      <c r="I136" s="90"/>
      <c r="L136" s="83" t="s">
        <v>79</v>
      </c>
      <c r="M136" s="83"/>
      <c r="N136" s="83"/>
      <c r="O136" s="83"/>
      <c r="P136" s="83"/>
      <c r="Q136" s="83"/>
      <c r="R136" s="83"/>
      <c r="S136" s="83"/>
      <c r="T136" s="83"/>
      <c r="U136" s="83"/>
      <c r="V136" s="83"/>
    </row>
    <row r="137" spans="1:58" ht="15.75" customHeight="1">
      <c r="A137" s="3"/>
      <c r="B137" s="3"/>
      <c r="E137" s="90"/>
      <c r="F137" s="90"/>
      <c r="G137" s="90"/>
      <c r="H137" s="90"/>
      <c r="I137" s="90"/>
      <c r="L137" s="83" t="s">
        <v>80</v>
      </c>
      <c r="M137" s="83"/>
      <c r="N137" s="83"/>
      <c r="O137" s="83"/>
      <c r="P137" s="83"/>
      <c r="Q137" s="83"/>
      <c r="R137" s="83"/>
      <c r="S137" s="83"/>
      <c r="T137" s="83"/>
      <c r="U137" s="83"/>
      <c r="V137" s="83"/>
    </row>
    <row r="138" spans="1:58" ht="15.75" customHeight="1">
      <c r="A138" s="3"/>
      <c r="B138" s="3"/>
      <c r="E138" s="4"/>
      <c r="F138" s="4"/>
      <c r="G138" s="4"/>
      <c r="H138" s="4"/>
      <c r="I138" s="4"/>
    </row>
    <row r="139" spans="1:58" ht="15.75" customHeight="1">
      <c r="A139" s="3"/>
      <c r="B139" s="3"/>
      <c r="C139" s="86">
        <v>15</v>
      </c>
      <c r="D139" s="86"/>
      <c r="E139" s="83" t="s">
        <v>81</v>
      </c>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106"/>
      <c r="AR139" s="84"/>
      <c r="AS139" s="70"/>
      <c r="AT139" s="70"/>
      <c r="AU139" s="70"/>
      <c r="AV139" s="85"/>
    </row>
    <row r="140" spans="1:58" ht="8.1" customHeight="1">
      <c r="A140" s="3"/>
      <c r="B140" s="3"/>
      <c r="C140" s="36"/>
      <c r="D140" s="36"/>
      <c r="AQ140" s="4"/>
      <c r="AR140" s="4"/>
      <c r="AS140" s="4"/>
      <c r="AT140" s="4"/>
      <c r="AU140" s="4"/>
    </row>
    <row r="141" spans="1:58" ht="15.75" customHeight="1">
      <c r="A141" s="3"/>
      <c r="B141" s="3"/>
      <c r="E141" s="90"/>
      <c r="F141" s="90"/>
      <c r="G141" s="90"/>
      <c r="H141" s="90"/>
      <c r="I141" s="90"/>
      <c r="L141" s="83" t="s">
        <v>82</v>
      </c>
      <c r="M141" s="83"/>
      <c r="N141" s="83"/>
      <c r="O141" s="83"/>
      <c r="P141" s="83"/>
      <c r="Q141" s="83"/>
      <c r="R141" s="83"/>
      <c r="S141" s="83"/>
      <c r="T141" s="83"/>
      <c r="U141" s="83"/>
      <c r="V141" s="83"/>
    </row>
    <row r="142" spans="1:58" ht="15.75" customHeight="1">
      <c r="A142" s="3"/>
      <c r="B142" s="3"/>
      <c r="E142" s="90"/>
      <c r="F142" s="90"/>
      <c r="G142" s="90"/>
      <c r="H142" s="90"/>
      <c r="I142" s="90"/>
      <c r="L142" s="83" t="s">
        <v>83</v>
      </c>
      <c r="M142" s="83"/>
      <c r="N142" s="83"/>
      <c r="O142" s="83"/>
      <c r="P142" s="83"/>
      <c r="Q142" s="83"/>
      <c r="R142" s="83"/>
      <c r="S142" s="83"/>
      <c r="T142" s="83"/>
      <c r="U142" s="83"/>
      <c r="V142" s="83"/>
    </row>
    <row r="143" spans="1:58" ht="15.75" customHeight="1">
      <c r="A143" s="3"/>
      <c r="B143" s="3"/>
      <c r="E143" s="90"/>
      <c r="F143" s="90"/>
      <c r="G143" s="90"/>
      <c r="H143" s="90"/>
      <c r="I143" s="90"/>
      <c r="L143" s="83" t="s">
        <v>84</v>
      </c>
      <c r="M143" s="83"/>
      <c r="N143" s="83"/>
      <c r="O143" s="83"/>
      <c r="P143" s="83"/>
      <c r="Q143" s="83"/>
      <c r="R143" s="83"/>
      <c r="S143" s="83"/>
      <c r="T143" s="83"/>
      <c r="U143" s="83"/>
      <c r="V143" s="83"/>
    </row>
    <row r="144" spans="1:58" ht="15.75" customHeight="1">
      <c r="A144" s="3"/>
      <c r="B144" s="3"/>
      <c r="E144" s="90"/>
      <c r="F144" s="90"/>
      <c r="G144" s="90"/>
      <c r="H144" s="90"/>
      <c r="I144" s="90"/>
      <c r="L144" s="83" t="s">
        <v>85</v>
      </c>
      <c r="M144" s="83"/>
      <c r="N144" s="83"/>
      <c r="O144" s="83"/>
      <c r="P144" s="83"/>
      <c r="Q144" s="83"/>
      <c r="R144" s="83"/>
      <c r="S144" s="83"/>
      <c r="T144" s="83"/>
      <c r="U144" s="83"/>
      <c r="V144" s="83"/>
    </row>
    <row r="145" spans="1:60" ht="15.75" customHeight="1">
      <c r="A145" s="3"/>
      <c r="B145" s="3"/>
      <c r="E145" s="4"/>
      <c r="F145" s="4"/>
      <c r="G145" s="4"/>
      <c r="H145" s="4"/>
      <c r="I145" s="4"/>
    </row>
    <row r="146" spans="1:60" ht="15.75" customHeight="1">
      <c r="A146" s="3"/>
      <c r="B146" s="3"/>
      <c r="E146" s="4"/>
      <c r="F146" s="4"/>
      <c r="G146" s="4"/>
      <c r="H146" s="4"/>
      <c r="I146" s="4"/>
    </row>
    <row r="147" spans="1:60" ht="15.75" customHeight="1">
      <c r="A147" s="3"/>
      <c r="B147" s="3"/>
      <c r="E147" s="4"/>
      <c r="F147" s="4"/>
      <c r="G147" s="4"/>
      <c r="H147" s="4"/>
      <c r="I147" s="4"/>
    </row>
    <row r="148" spans="1:60" ht="15.75" customHeight="1" thickBot="1">
      <c r="A148" s="3"/>
      <c r="B148" s="3"/>
      <c r="E148" s="4"/>
      <c r="F148" s="4"/>
      <c r="G148" s="4"/>
      <c r="H148" s="4"/>
      <c r="I148" s="4"/>
    </row>
    <row r="149" spans="1:60" ht="15.75" customHeight="1">
      <c r="A149" s="28"/>
      <c r="B149" s="28"/>
      <c r="C149" s="25"/>
      <c r="D149" s="25"/>
      <c r="E149" s="37"/>
      <c r="F149" s="37"/>
      <c r="G149" s="37"/>
      <c r="H149" s="37"/>
      <c r="I149" s="37"/>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row>
    <row r="150" spans="1:60" ht="15.75" customHeight="1">
      <c r="A150" s="3"/>
      <c r="B150" s="3"/>
      <c r="C150" s="86">
        <v>16</v>
      </c>
      <c r="D150" s="86"/>
      <c r="E150" s="83" t="s">
        <v>86</v>
      </c>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row>
    <row r="151" spans="1:60" ht="8.1" customHeight="1">
      <c r="A151" s="3"/>
      <c r="B151" s="3"/>
    </row>
    <row r="152" spans="1:60" ht="15.75" customHeight="1">
      <c r="A152" s="3"/>
      <c r="B152" s="3"/>
      <c r="E152" s="84"/>
      <c r="F152" s="70"/>
      <c r="G152" s="70"/>
      <c r="H152" s="70"/>
      <c r="I152" s="85"/>
      <c r="L152" s="83" t="s">
        <v>87</v>
      </c>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row>
    <row r="153" spans="1:60" ht="15.75" customHeight="1">
      <c r="A153" s="3"/>
      <c r="B153" s="3"/>
      <c r="E153" s="84"/>
      <c r="F153" s="70"/>
      <c r="G153" s="70"/>
      <c r="H153" s="70"/>
      <c r="I153" s="85"/>
      <c r="L153" s="83" t="s">
        <v>88</v>
      </c>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row>
    <row r="154" spans="1:60" ht="15.75" customHeight="1">
      <c r="A154" s="3"/>
      <c r="B154" s="3"/>
      <c r="E154" s="84"/>
      <c r="F154" s="70"/>
      <c r="G154" s="70"/>
      <c r="H154" s="70"/>
      <c r="I154" s="85"/>
      <c r="L154" s="83" t="s">
        <v>89</v>
      </c>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row>
    <row r="155" spans="1:60" ht="8.1" customHeight="1">
      <c r="A155" s="3"/>
      <c r="B155" s="3"/>
      <c r="E155" s="4"/>
      <c r="F155" s="4"/>
      <c r="G155" s="4"/>
      <c r="H155" s="4"/>
      <c r="I155" s="4"/>
    </row>
    <row r="156" spans="1:60" ht="15.75" customHeight="1">
      <c r="A156" s="3"/>
      <c r="B156" s="3"/>
      <c r="E156" s="83" t="s">
        <v>90</v>
      </c>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row>
    <row r="157" spans="1:60" ht="8.1" customHeight="1">
      <c r="A157" s="3"/>
      <c r="B157" s="3"/>
      <c r="E157" s="4"/>
      <c r="F157" s="4"/>
      <c r="G157" s="4"/>
      <c r="H157" s="4"/>
      <c r="I157" s="4"/>
    </row>
    <row r="158" spans="1:60" ht="15.75" customHeight="1">
      <c r="A158" s="3"/>
      <c r="B158" s="3"/>
      <c r="E158" s="87"/>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8"/>
    </row>
    <row r="159" spans="1:60" ht="15.75" customHeight="1">
      <c r="A159" s="3"/>
      <c r="B159" s="3"/>
    </row>
    <row r="160" spans="1:60" ht="15.75" customHeight="1">
      <c r="A160" s="3"/>
      <c r="B160" s="3"/>
      <c r="C160" s="86">
        <v>17</v>
      </c>
      <c r="D160" s="86"/>
      <c r="E160" s="88" t="s">
        <v>91</v>
      </c>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row>
    <row r="161" spans="1:58" ht="15.75" customHeight="1">
      <c r="A161" s="3"/>
      <c r="B161" s="3"/>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row>
    <row r="162" spans="1:58" ht="8.1" customHeight="1">
      <c r="A162" s="3"/>
      <c r="B162" s="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row>
    <row r="163" spans="1:58" ht="15.75" customHeight="1">
      <c r="A163" s="3"/>
      <c r="B163" s="3"/>
      <c r="E163" s="90"/>
      <c r="F163" s="90"/>
      <c r="G163" s="90"/>
      <c r="H163" s="90"/>
      <c r="I163" s="90"/>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row>
    <row r="164" spans="1:58" ht="8.1" customHeight="1">
      <c r="A164" s="3"/>
      <c r="B164" s="3"/>
      <c r="E164" s="4"/>
      <c r="F164" s="4"/>
      <c r="G164" s="4"/>
      <c r="H164" s="4"/>
      <c r="I164" s="4"/>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row>
    <row r="165" spans="1:58" ht="15.75" customHeight="1">
      <c r="A165" s="3"/>
      <c r="B165" s="3"/>
      <c r="E165" s="83" t="s">
        <v>92</v>
      </c>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row>
    <row r="166" spans="1:58" ht="8.1" customHeight="1">
      <c r="A166" s="3"/>
      <c r="B166" s="3"/>
    </row>
    <row r="167" spans="1:58" ht="15.75" customHeight="1">
      <c r="A167" s="3"/>
      <c r="B167" s="3"/>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row>
    <row r="168" spans="1:58" ht="15.75" customHeight="1">
      <c r="A168" s="3"/>
      <c r="B168" s="3"/>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row>
    <row r="169" spans="1:58" ht="15.75" customHeight="1">
      <c r="A169" s="3"/>
      <c r="B169" s="3"/>
    </row>
    <row r="170" spans="1:58" ht="15.75" customHeight="1">
      <c r="A170" s="3"/>
      <c r="B170" s="3"/>
      <c r="C170" s="86">
        <v>18</v>
      </c>
      <c r="D170" s="86"/>
      <c r="E170" s="88" t="s">
        <v>93</v>
      </c>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row>
    <row r="171" spans="1:58" ht="8.1" customHeight="1">
      <c r="A171" s="3"/>
      <c r="B171" s="3"/>
      <c r="C171" s="36"/>
      <c r="D171" s="36"/>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row>
    <row r="172" spans="1:58" ht="15.75" customHeight="1">
      <c r="A172" s="3"/>
      <c r="B172" s="3"/>
      <c r="C172" s="36"/>
      <c r="D172" s="36"/>
      <c r="E172" s="90"/>
      <c r="F172" s="90"/>
      <c r="G172" s="90"/>
      <c r="H172" s="90"/>
      <c r="I172" s="90"/>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row>
    <row r="173" spans="1:58" ht="15.75" customHeight="1">
      <c r="A173" s="3"/>
      <c r="B173" s="3"/>
    </row>
    <row r="174" spans="1:58" ht="15.75" customHeight="1">
      <c r="A174" s="3"/>
      <c r="B174" s="3"/>
      <c r="C174" s="86">
        <v>19</v>
      </c>
      <c r="D174" s="86"/>
      <c r="E174" s="83" t="s">
        <v>94</v>
      </c>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row>
    <row r="175" spans="1:58" ht="8.1" customHeight="1">
      <c r="A175" s="3"/>
      <c r="B175" s="3"/>
      <c r="C175" s="36"/>
      <c r="D175" s="36"/>
    </row>
    <row r="176" spans="1:58" ht="15.75" customHeight="1">
      <c r="A176" s="3"/>
      <c r="B176" s="3"/>
      <c r="C176" s="36"/>
      <c r="D176" s="36"/>
      <c r="E176" s="90"/>
      <c r="F176" s="90"/>
      <c r="G176" s="90"/>
      <c r="H176" s="90"/>
      <c r="I176" s="90"/>
    </row>
    <row r="177" spans="1:58" ht="8.1" customHeight="1">
      <c r="A177" s="3"/>
      <c r="B177" s="3"/>
      <c r="C177" s="36"/>
      <c r="D177" s="36"/>
      <c r="E177" s="4"/>
      <c r="F177" s="4"/>
      <c r="G177" s="4"/>
      <c r="H177" s="4"/>
      <c r="I177" s="4"/>
    </row>
    <row r="178" spans="1:58" ht="15.75" customHeight="1">
      <c r="A178" s="3"/>
      <c r="B178" s="3"/>
      <c r="E178" s="83" t="s">
        <v>95</v>
      </c>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row>
    <row r="179" spans="1:58" ht="8.1" customHeight="1">
      <c r="A179" s="3"/>
      <c r="B179" s="3"/>
    </row>
    <row r="180" spans="1:58" ht="15.75" customHeight="1">
      <c r="A180" s="3"/>
      <c r="B180" s="3"/>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row>
    <row r="181" spans="1:58" ht="15.75" customHeight="1">
      <c r="A181" s="3"/>
      <c r="B181" s="3"/>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row>
    <row r="182" spans="1:58" ht="15.75" customHeight="1">
      <c r="A182" s="3"/>
      <c r="B182" s="3"/>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row>
    <row r="183" spans="1:58" ht="15.75" customHeight="1">
      <c r="A183" s="3"/>
      <c r="B183" s="3"/>
    </row>
    <row r="184" spans="1:58" ht="15.75" customHeight="1">
      <c r="A184" s="3"/>
      <c r="B184" s="3"/>
      <c r="C184" s="86">
        <v>20</v>
      </c>
      <c r="D184" s="86"/>
      <c r="E184" s="88" t="s">
        <v>96</v>
      </c>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row>
    <row r="185" spans="1:58" ht="15.75" customHeight="1">
      <c r="A185" s="3"/>
      <c r="B185" s="3"/>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row>
    <row r="186" spans="1:58" ht="15.75" customHeight="1">
      <c r="A186" s="3"/>
      <c r="B186" s="3"/>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row>
    <row r="187" spans="1:58" ht="15.75" customHeight="1">
      <c r="A187" s="3"/>
      <c r="B187" s="3"/>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row>
    <row r="188" spans="1:58" ht="8.1" customHeight="1">
      <c r="A188" s="3"/>
      <c r="B188" s="3"/>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row>
    <row r="189" spans="1:58" ht="15.75" customHeight="1">
      <c r="A189" s="3"/>
      <c r="B189" s="3"/>
      <c r="E189" s="90"/>
      <c r="F189" s="90"/>
      <c r="G189" s="90"/>
      <c r="H189" s="90"/>
      <c r="I189" s="9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row>
    <row r="190" spans="1:58" ht="8.1" customHeight="1">
      <c r="A190" s="3"/>
      <c r="B190" s="3"/>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row>
    <row r="191" spans="1:58" ht="15.75" customHeight="1">
      <c r="A191" s="3"/>
      <c r="B191" s="3"/>
      <c r="E191" s="88" t="s">
        <v>97</v>
      </c>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row>
    <row r="192" spans="1:58" ht="8.1" customHeight="1">
      <c r="A192" s="3"/>
      <c r="B192" s="3"/>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row>
    <row r="193" spans="1:60" ht="15.75" customHeight="1">
      <c r="A193" s="3"/>
      <c r="B193" s="3"/>
      <c r="E193" s="111"/>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3"/>
    </row>
    <row r="194" spans="1:60" ht="15.75" customHeight="1">
      <c r="A194" s="3"/>
      <c r="B194" s="3"/>
      <c r="E194" s="114"/>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6"/>
    </row>
    <row r="195" spans="1:60" ht="15.75" customHeight="1">
      <c r="A195" s="3"/>
      <c r="B195" s="3"/>
      <c r="E195" s="117"/>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9"/>
    </row>
    <row r="196" spans="1:60" ht="15.75" customHeight="1">
      <c r="A196" s="3"/>
      <c r="B196" s="3"/>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row>
    <row r="197" spans="1:60" ht="15.75" customHeight="1">
      <c r="A197" s="3"/>
      <c r="B197" s="3"/>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row>
    <row r="198" spans="1:60" ht="15.75" customHeight="1">
      <c r="A198" s="3"/>
      <c r="B198" s="3"/>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row>
    <row r="199" spans="1:60" ht="15.75" customHeight="1" thickBot="1">
      <c r="A199" s="3"/>
      <c r="B199" s="3"/>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row>
    <row r="200" spans="1:60" ht="15.75" customHeight="1">
      <c r="A200" s="28"/>
      <c r="B200" s="28"/>
      <c r="C200" s="25"/>
      <c r="D200" s="25"/>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25"/>
      <c r="BH200" s="25"/>
    </row>
    <row r="201" spans="1:60" ht="15.75" customHeight="1">
      <c r="A201" s="3"/>
      <c r="B201" s="3"/>
      <c r="C201" s="86">
        <v>21</v>
      </c>
      <c r="D201" s="86"/>
      <c r="E201" s="88" t="s">
        <v>98</v>
      </c>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row>
    <row r="202" spans="1:60" ht="15.75" customHeight="1">
      <c r="A202" s="3"/>
      <c r="B202" s="3"/>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row>
    <row r="203" spans="1:60" ht="15.75" customHeight="1">
      <c r="A203" s="3"/>
      <c r="B203" s="3"/>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row>
    <row r="204" spans="1:60" ht="15.75" customHeight="1">
      <c r="A204" s="3"/>
      <c r="B204" s="3"/>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row>
    <row r="205" spans="1:60" ht="15.75" customHeight="1">
      <c r="A205" s="3"/>
      <c r="B205" s="3"/>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row>
    <row r="206" spans="1:60" ht="15.75" customHeight="1">
      <c r="A206" s="3"/>
      <c r="B206" s="3"/>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row>
    <row r="207" spans="1:60" ht="8.1" customHeight="1">
      <c r="A207" s="3"/>
      <c r="B207" s="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row>
    <row r="208" spans="1:60" ht="15.75" customHeight="1">
      <c r="A208" s="3"/>
      <c r="B208" s="3"/>
      <c r="E208" s="90"/>
      <c r="F208" s="90"/>
      <c r="G208" s="90"/>
      <c r="H208" s="90"/>
      <c r="I208" s="90"/>
      <c r="J208" s="33"/>
      <c r="K208" s="33"/>
      <c r="L208" s="33"/>
    </row>
    <row r="209" spans="1:58" ht="8.1" customHeight="1">
      <c r="A209" s="3"/>
      <c r="B209" s="3"/>
      <c r="E209" s="4"/>
      <c r="F209" s="4"/>
      <c r="G209" s="4"/>
      <c r="H209" s="4"/>
      <c r="I209" s="4"/>
      <c r="J209" s="33"/>
      <c r="K209" s="33"/>
      <c r="L209" s="33"/>
    </row>
    <row r="210" spans="1:58" ht="15.75" customHeight="1">
      <c r="A210" s="3"/>
      <c r="B210" s="3"/>
      <c r="E210" s="120" t="s">
        <v>99</v>
      </c>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row>
    <row r="211" spans="1:58" ht="15.75" customHeight="1">
      <c r="A211" s="3"/>
      <c r="B211" s="3"/>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row>
    <row r="212" spans="1:58" ht="8.1" customHeight="1">
      <c r="A212" s="3"/>
      <c r="B212" s="3"/>
      <c r="E212" s="32"/>
      <c r="F212" s="32"/>
      <c r="G212" s="32"/>
      <c r="H212" s="32"/>
      <c r="I212" s="32"/>
      <c r="J212" s="32"/>
      <c r="K212" s="32"/>
      <c r="L212" s="32"/>
      <c r="M212" s="32"/>
      <c r="N212" s="32"/>
      <c r="O212" s="32"/>
      <c r="AY212" s="31"/>
      <c r="AZ212" s="31"/>
      <c r="BA212" s="31"/>
      <c r="BB212" s="31"/>
      <c r="BC212" s="31"/>
      <c r="BD212" s="31"/>
      <c r="BE212" s="31"/>
      <c r="BF212" s="31"/>
    </row>
    <row r="213" spans="1:58" ht="15.75" customHeight="1">
      <c r="A213" s="3"/>
      <c r="B213" s="3"/>
      <c r="E213" s="88" t="s">
        <v>100</v>
      </c>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row>
    <row r="214" spans="1:58" ht="15.75" customHeight="1">
      <c r="A214" s="3"/>
      <c r="B214" s="3"/>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row>
    <row r="215" spans="1:58" ht="15.75" customHeight="1">
      <c r="A215" s="3"/>
      <c r="B215" s="3"/>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row>
    <row r="216" spans="1:58" ht="15.75" customHeight="1">
      <c r="A216" s="3"/>
      <c r="B216" s="3"/>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row>
    <row r="217" spans="1:58" ht="15.75" customHeight="1">
      <c r="A217" s="3"/>
      <c r="B217" s="3"/>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row>
    <row r="218" spans="1:58" ht="8.1" customHeight="1">
      <c r="A218" s="3"/>
      <c r="B218" s="3"/>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row>
    <row r="219" spans="1:58" ht="15.75" customHeight="1">
      <c r="A219" s="3"/>
      <c r="B219" s="3"/>
      <c r="E219" s="88" t="s">
        <v>101</v>
      </c>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row>
    <row r="220" spans="1:58" ht="15.6" customHeight="1">
      <c r="A220" s="3"/>
      <c r="B220" s="3"/>
      <c r="E220" s="121" t="s">
        <v>102</v>
      </c>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121"/>
      <c r="BC220" s="121"/>
      <c r="BD220" s="121"/>
      <c r="BE220" s="121"/>
      <c r="BF220" s="121"/>
    </row>
    <row r="221" spans="1:58" ht="15.6" customHeight="1">
      <c r="A221" s="3"/>
      <c r="B221" s="3"/>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row>
    <row r="222" spans="1:58" ht="15.6" customHeight="1">
      <c r="A222" s="3"/>
      <c r="B222" s="3"/>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row>
    <row r="223" spans="1:58" ht="15.6" customHeight="1">
      <c r="A223" s="3"/>
      <c r="B223" s="3"/>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row>
    <row r="224" spans="1:58" ht="15.6" customHeight="1">
      <c r="A224" s="3"/>
      <c r="B224" s="3"/>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row>
    <row r="225" spans="1:58" ht="15.6" customHeight="1">
      <c r="A225" s="3"/>
      <c r="B225" s="3"/>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row>
    <row r="226" spans="1:58" ht="15.6" customHeight="1">
      <c r="A226" s="3"/>
      <c r="B226" s="3"/>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row>
    <row r="227" spans="1:58" ht="15.6" customHeight="1">
      <c r="A227" s="3"/>
      <c r="B227" s="3"/>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row>
    <row r="228" spans="1:58" ht="15.6" customHeight="1">
      <c r="A228" s="3"/>
      <c r="B228" s="3"/>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row>
    <row r="229" spans="1:58" ht="15.6" customHeight="1">
      <c r="A229" s="3"/>
      <c r="B229" s="3"/>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row>
    <row r="230" spans="1:58" ht="15.6" customHeight="1">
      <c r="A230" s="3"/>
      <c r="B230" s="3"/>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row>
    <row r="231" spans="1:58" ht="15.6" customHeight="1">
      <c r="A231" s="3"/>
      <c r="B231" s="3"/>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row>
    <row r="232" spans="1:58" ht="15.6" customHeight="1">
      <c r="A232" s="3"/>
      <c r="B232" s="3"/>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row>
    <row r="233" spans="1:58" ht="15.6" customHeight="1">
      <c r="A233" s="3"/>
      <c r="B233" s="3"/>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row>
    <row r="234" spans="1:58" ht="15.6" customHeight="1">
      <c r="A234" s="3"/>
      <c r="B234" s="3"/>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row>
    <row r="235" spans="1:58" ht="15.6" customHeight="1">
      <c r="A235" s="3"/>
      <c r="B235" s="3"/>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row>
    <row r="236" spans="1:58" ht="15.6" customHeight="1">
      <c r="A236" s="3"/>
      <c r="B236" s="3"/>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row>
    <row r="237" spans="1:58" ht="15.6" customHeight="1">
      <c r="A237" s="3"/>
      <c r="B237" s="3"/>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row>
    <row r="238" spans="1:58" ht="15.6" customHeight="1">
      <c r="A238" s="3"/>
      <c r="B238" s="3"/>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row>
    <row r="239" spans="1:58" ht="15.6" customHeight="1">
      <c r="A239" s="3"/>
      <c r="B239" s="3"/>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row>
    <row r="240" spans="1:58" ht="15.6" customHeight="1">
      <c r="A240" s="3"/>
      <c r="B240" s="3"/>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row>
    <row r="241" spans="1:60" ht="15.6" customHeight="1">
      <c r="A241" s="3"/>
      <c r="B241" s="3"/>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row>
    <row r="242" spans="1:60" ht="15.6" customHeight="1">
      <c r="A242" s="3"/>
      <c r="B242" s="3"/>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row>
    <row r="243" spans="1:60" ht="15.6" customHeight="1">
      <c r="A243" s="3"/>
      <c r="B243" s="3"/>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row>
    <row r="244" spans="1:60" ht="15.6" customHeight="1">
      <c r="A244" s="3"/>
      <c r="B244" s="3"/>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row>
    <row r="245" spans="1:60" ht="15.6" customHeight="1">
      <c r="A245" s="3"/>
      <c r="B245" s="3"/>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row>
    <row r="246" spans="1:60" ht="15.6" customHeight="1" thickBot="1">
      <c r="A246" s="3"/>
      <c r="B246" s="3"/>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row>
    <row r="247" spans="1:60" ht="15.75" customHeight="1">
      <c r="A247" s="28"/>
      <c r="B247" s="28"/>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7"/>
      <c r="AF247" s="27"/>
      <c r="AG247" s="27"/>
      <c r="AH247" s="27"/>
      <c r="AI247" s="27"/>
      <c r="AJ247" s="27"/>
      <c r="AK247" s="27"/>
      <c r="AL247" s="27"/>
      <c r="AM247" s="26"/>
      <c r="AN247" s="26"/>
      <c r="AO247" s="26"/>
      <c r="AP247" s="26"/>
      <c r="AQ247" s="26"/>
      <c r="AR247" s="26"/>
      <c r="AS247" s="26"/>
      <c r="AT247" s="26"/>
      <c r="AU247" s="26"/>
      <c r="AV247" s="26"/>
      <c r="AW247" s="26"/>
      <c r="AX247" s="26"/>
      <c r="AY247" s="26"/>
      <c r="AZ247" s="26"/>
      <c r="BA247" s="26"/>
      <c r="BB247" s="26"/>
      <c r="BC247" s="26"/>
      <c r="BD247" s="26"/>
      <c r="BE247" s="26"/>
      <c r="BF247" s="26"/>
      <c r="BG247" s="25"/>
      <c r="BH247" s="25"/>
    </row>
    <row r="248" spans="1:60" ht="23.85" customHeight="1">
      <c r="A248" s="3"/>
      <c r="B248" s="3"/>
      <c r="C248" s="122" t="s">
        <v>103</v>
      </c>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4"/>
    </row>
    <row r="249" spans="1:60" ht="15.75" customHeight="1">
      <c r="A249" s="3"/>
      <c r="B249" s="3"/>
      <c r="C249" s="66" t="s">
        <v>104</v>
      </c>
      <c r="D249" s="67"/>
      <c r="E249" s="67"/>
      <c r="F249" s="67"/>
      <c r="G249" s="67"/>
      <c r="H249" s="67"/>
      <c r="I249" s="67"/>
      <c r="J249" s="67"/>
      <c r="K249" s="67"/>
      <c r="L249" s="24"/>
      <c r="M249" s="125" t="s">
        <v>105</v>
      </c>
      <c r="N249" s="125"/>
      <c r="O249" s="125"/>
      <c r="P249" s="125"/>
      <c r="Q249" s="125"/>
      <c r="R249" s="125"/>
      <c r="S249" s="125"/>
      <c r="T249" s="125"/>
      <c r="U249" s="125"/>
      <c r="V249" s="125"/>
      <c r="W249" s="125"/>
      <c r="X249" s="125"/>
      <c r="Y249" s="125"/>
      <c r="Z249" s="125"/>
      <c r="AA249" s="125"/>
      <c r="AB249" s="125"/>
      <c r="AC249" s="125"/>
      <c r="AD249" s="126"/>
      <c r="AE249" s="67" t="s">
        <v>2</v>
      </c>
      <c r="AF249" s="67"/>
      <c r="AG249" s="67"/>
      <c r="AH249" s="67"/>
      <c r="AI249" s="67"/>
      <c r="AJ249" s="67"/>
      <c r="AK249" s="67"/>
      <c r="AL249" s="23"/>
      <c r="AM249" s="87"/>
      <c r="AN249" s="65"/>
      <c r="AO249" s="65"/>
      <c r="AP249" s="65"/>
      <c r="AQ249" s="65"/>
      <c r="AR249" s="65"/>
      <c r="AS249" s="65"/>
      <c r="AT249" s="65"/>
      <c r="AU249" s="65"/>
      <c r="AV249" s="65"/>
      <c r="AW249" s="65"/>
      <c r="AX249" s="65"/>
      <c r="AY249" s="65"/>
      <c r="AZ249" s="65"/>
      <c r="BA249" s="65"/>
      <c r="BB249" s="65"/>
      <c r="BC249" s="65"/>
      <c r="BD249" s="65"/>
      <c r="BE249" s="65"/>
      <c r="BF249" s="68"/>
    </row>
    <row r="250" spans="1:60" ht="15.75" customHeight="1">
      <c r="A250" s="3"/>
      <c r="B250" s="3"/>
      <c r="C250" s="66" t="s">
        <v>106</v>
      </c>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22"/>
      <c r="AE250" s="108"/>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10"/>
    </row>
    <row r="251" spans="1:60" ht="15.75" customHeight="1">
      <c r="A251" s="3"/>
      <c r="B251" s="3"/>
      <c r="C251" s="66" t="s">
        <v>107</v>
      </c>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17"/>
      <c r="AE251" s="108"/>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10"/>
    </row>
    <row r="252" spans="1:60" ht="8.1" customHeight="1">
      <c r="A252" s="3"/>
      <c r="B252" s="3"/>
    </row>
    <row r="253" spans="1:60" ht="15.75" customHeight="1">
      <c r="A253" s="3"/>
      <c r="B253" s="3"/>
      <c r="C253" s="131" t="s">
        <v>108</v>
      </c>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c r="AO253" s="132"/>
      <c r="AP253" s="132"/>
      <c r="AQ253" s="132"/>
      <c r="AR253" s="132"/>
      <c r="AS253" s="132"/>
      <c r="AT253" s="132"/>
      <c r="AU253" s="132"/>
      <c r="AV253" s="132"/>
      <c r="AW253" s="132"/>
      <c r="AX253" s="132"/>
      <c r="AY253" s="132"/>
      <c r="AZ253" s="132"/>
      <c r="BA253" s="132"/>
      <c r="BB253" s="132"/>
      <c r="BC253" s="132"/>
      <c r="BD253" s="132"/>
      <c r="BE253" s="132"/>
      <c r="BF253" s="133"/>
    </row>
    <row r="254" spans="1:60" ht="15.75" customHeight="1">
      <c r="A254" s="3"/>
      <c r="B254" s="3"/>
      <c r="C254" s="134"/>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5"/>
      <c r="AK254" s="135"/>
      <c r="AL254" s="135"/>
      <c r="AM254" s="135"/>
      <c r="AN254" s="135"/>
      <c r="AO254" s="135"/>
      <c r="AP254" s="135"/>
      <c r="AQ254" s="135"/>
      <c r="AR254" s="135"/>
      <c r="AS254" s="135"/>
      <c r="AT254" s="135"/>
      <c r="AU254" s="135"/>
      <c r="AV254" s="135"/>
      <c r="AW254" s="135"/>
      <c r="AX254" s="135"/>
      <c r="AY254" s="135"/>
      <c r="AZ254" s="135"/>
      <c r="BA254" s="135"/>
      <c r="BB254" s="135"/>
      <c r="BC254" s="135"/>
      <c r="BD254" s="135"/>
      <c r="BE254" s="135"/>
      <c r="BF254" s="136"/>
    </row>
    <row r="255" spans="1:60" ht="15.75" customHeight="1">
      <c r="A255" s="3"/>
      <c r="B255" s="3"/>
      <c r="C255" s="92"/>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4"/>
    </row>
    <row r="256" spans="1:60" ht="15.75" customHeight="1">
      <c r="A256" s="3"/>
      <c r="B256" s="3"/>
      <c r="C256" s="137"/>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9"/>
    </row>
    <row r="257" spans="1:60" ht="15.75" customHeight="1">
      <c r="A257" s="3"/>
      <c r="B257" s="3"/>
      <c r="C257" s="137"/>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9"/>
    </row>
    <row r="258" spans="1:60" ht="15.75" customHeight="1">
      <c r="A258" s="3"/>
      <c r="B258" s="3"/>
      <c r="C258" s="95"/>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7"/>
    </row>
    <row r="259" spans="1:60" ht="15.75" customHeight="1">
      <c r="A259" s="3"/>
      <c r="B259" s="3"/>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row>
    <row r="260" spans="1:60" ht="8.1" customHeight="1">
      <c r="A260" s="3"/>
      <c r="B260" s="3"/>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row>
    <row r="261" spans="1:60" ht="8.1" customHeight="1">
      <c r="A261" s="13"/>
      <c r="B261" s="13"/>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1"/>
      <c r="BD261" s="11"/>
      <c r="BE261" s="11"/>
      <c r="BF261" s="11"/>
      <c r="BG261" s="10"/>
      <c r="BH261" s="10"/>
    </row>
    <row r="262" spans="1:60" ht="15.75" customHeight="1">
      <c r="A262" s="3"/>
      <c r="B262" s="3"/>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8"/>
      <c r="BD262" s="8"/>
      <c r="BE262" s="8"/>
      <c r="BF262" s="8"/>
    </row>
    <row r="263" spans="1:60" ht="23.85" customHeight="1">
      <c r="B263" s="21"/>
      <c r="C263" s="122" t="s">
        <v>109</v>
      </c>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4"/>
      <c r="BG263" s="20"/>
      <c r="BH263" s="20"/>
    </row>
    <row r="264" spans="1:60" ht="15.75" customHeight="1">
      <c r="A264" s="3"/>
      <c r="B264" s="3"/>
      <c r="C264" s="79" t="s">
        <v>110</v>
      </c>
      <c r="D264" s="80"/>
      <c r="E264" s="80"/>
      <c r="F264" s="80"/>
      <c r="G264" s="80"/>
      <c r="H264" s="80"/>
      <c r="I264" s="80"/>
      <c r="J264" s="80"/>
      <c r="K264" s="80"/>
      <c r="L264" s="80"/>
      <c r="M264" s="80"/>
      <c r="N264" s="80"/>
      <c r="O264" s="80"/>
      <c r="P264" s="80"/>
      <c r="Q264" s="80"/>
      <c r="R264" s="80"/>
      <c r="S264" s="80"/>
      <c r="T264" s="19"/>
      <c r="U264" s="18"/>
      <c r="V264" s="18"/>
      <c r="W264" s="18" t="s">
        <v>111</v>
      </c>
      <c r="X264" s="18"/>
      <c r="Y264" s="18"/>
      <c r="Z264" s="18"/>
      <c r="AA264" s="19"/>
      <c r="AB264" s="18" t="s">
        <v>112</v>
      </c>
      <c r="AC264" s="18"/>
      <c r="AD264" s="18"/>
      <c r="AE264" s="66" t="s">
        <v>2</v>
      </c>
      <c r="AF264" s="67"/>
      <c r="AG264" s="67"/>
      <c r="AH264" s="67"/>
      <c r="AI264" s="67"/>
      <c r="AJ264" s="67"/>
      <c r="AK264" s="67"/>
      <c r="AL264" s="17"/>
      <c r="AM264" s="110"/>
      <c r="AN264" s="140"/>
      <c r="AO264" s="140"/>
      <c r="AP264" s="140"/>
      <c r="AQ264" s="140"/>
      <c r="AR264" s="140"/>
      <c r="AS264" s="140"/>
      <c r="AT264" s="140"/>
      <c r="AU264" s="140"/>
      <c r="AV264" s="140"/>
      <c r="AW264" s="140"/>
      <c r="AX264" s="140"/>
      <c r="AY264" s="140"/>
      <c r="AZ264" s="140"/>
      <c r="BA264" s="140"/>
      <c r="BB264" s="140"/>
      <c r="BC264" s="140"/>
      <c r="BD264" s="140"/>
      <c r="BE264" s="140"/>
      <c r="BF264" s="140"/>
    </row>
    <row r="265" spans="1:60" ht="15.75" customHeight="1">
      <c r="A265" s="3"/>
      <c r="B265" s="3"/>
      <c r="C265" s="66" t="s">
        <v>113</v>
      </c>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17"/>
      <c r="AE265" s="141"/>
      <c r="AF265" s="142"/>
      <c r="AG265" s="142"/>
      <c r="AH265" s="142"/>
      <c r="AI265" s="142"/>
      <c r="AJ265" s="142"/>
      <c r="AK265" s="142"/>
      <c r="AL265" s="142"/>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row>
    <row r="266" spans="1:60" ht="31.5" customHeight="1">
      <c r="A266" s="3"/>
      <c r="B266" s="3"/>
      <c r="C266" s="66" t="s">
        <v>114</v>
      </c>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17"/>
      <c r="AE266" s="110" t="s">
        <v>115</v>
      </c>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row>
    <row r="267" spans="1:60" ht="8.1" customHeight="1">
      <c r="A267" s="3"/>
      <c r="B267" s="3"/>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row>
    <row r="268" spans="1:60" ht="15.75" customHeight="1">
      <c r="A268" s="3"/>
      <c r="B268" s="3"/>
      <c r="C268" s="79" t="s">
        <v>116</v>
      </c>
      <c r="D268" s="80"/>
      <c r="E268" s="80"/>
      <c r="F268" s="80"/>
      <c r="G268" s="80"/>
      <c r="H268" s="80"/>
      <c r="I268" s="80"/>
      <c r="J268" s="80"/>
      <c r="K268" s="80"/>
      <c r="L268" s="80"/>
      <c r="M268" s="80"/>
      <c r="N268" s="80"/>
      <c r="O268" s="80"/>
      <c r="P268" s="80"/>
      <c r="Q268" s="80"/>
      <c r="R268" s="80"/>
      <c r="S268" s="80"/>
      <c r="T268" s="18"/>
      <c r="U268" s="18"/>
      <c r="V268" s="18"/>
      <c r="W268" s="18" t="s">
        <v>111</v>
      </c>
      <c r="X268" s="18"/>
      <c r="Y268" s="18"/>
      <c r="Z268" s="18"/>
      <c r="AA268" s="19"/>
      <c r="AB268" s="18" t="s">
        <v>112</v>
      </c>
      <c r="AC268" s="18"/>
      <c r="AD268" s="18"/>
      <c r="AE268" s="66" t="s">
        <v>2</v>
      </c>
      <c r="AF268" s="67"/>
      <c r="AG268" s="67"/>
      <c r="AH268" s="67"/>
      <c r="AI268" s="67"/>
      <c r="AJ268" s="67"/>
      <c r="AK268" s="67"/>
      <c r="AL268" s="17"/>
      <c r="AM268" s="143"/>
      <c r="AN268" s="144"/>
      <c r="AO268" s="144"/>
      <c r="AP268" s="144"/>
      <c r="AQ268" s="144"/>
      <c r="AR268" s="144"/>
      <c r="AS268" s="144"/>
      <c r="AT268" s="144"/>
      <c r="AU268" s="144"/>
      <c r="AV268" s="144"/>
      <c r="AW268" s="144"/>
      <c r="AX268" s="144"/>
      <c r="AY268" s="144"/>
      <c r="AZ268" s="144"/>
      <c r="BA268" s="144"/>
      <c r="BB268" s="144"/>
      <c r="BC268" s="144"/>
      <c r="BD268" s="144"/>
      <c r="BE268" s="144"/>
      <c r="BF268" s="144"/>
    </row>
    <row r="269" spans="1:60" ht="15.75" customHeight="1">
      <c r="A269" s="3"/>
      <c r="B269" s="3"/>
      <c r="C269" s="66" t="s">
        <v>117</v>
      </c>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17"/>
      <c r="AE269" s="141"/>
      <c r="AF269" s="142"/>
      <c r="AG269" s="142"/>
      <c r="AH269" s="142"/>
      <c r="AI269" s="142"/>
      <c r="AJ269" s="142"/>
      <c r="AK269" s="142"/>
      <c r="AL269" s="142"/>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row>
    <row r="270" spans="1:60" ht="31.5" customHeight="1">
      <c r="A270" s="3"/>
      <c r="B270" s="3"/>
      <c r="C270" s="66" t="s">
        <v>118</v>
      </c>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17"/>
      <c r="AE270" s="11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row>
    <row r="271" spans="1:60" ht="8.1" customHeight="1">
      <c r="A271" s="3"/>
      <c r="B271" s="3"/>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row>
    <row r="272" spans="1:60" ht="15.75" customHeight="1">
      <c r="A272" s="3"/>
      <c r="B272" s="3"/>
      <c r="C272" s="145" t="s">
        <v>119</v>
      </c>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7"/>
    </row>
    <row r="273" spans="1:60" ht="15.75" customHeight="1">
      <c r="A273" s="3"/>
      <c r="B273" s="3"/>
      <c r="C273" s="148"/>
      <c r="D273" s="149"/>
      <c r="E273" s="149"/>
      <c r="F273" s="149"/>
      <c r="G273" s="149"/>
      <c r="H273" s="149"/>
      <c r="I273" s="149"/>
      <c r="J273" s="149"/>
      <c r="K273" s="149"/>
      <c r="L273" s="149"/>
      <c r="M273" s="149"/>
      <c r="N273" s="149"/>
      <c r="O273" s="149"/>
      <c r="P273" s="149"/>
      <c r="Q273" s="149"/>
      <c r="R273" s="149"/>
      <c r="S273" s="149"/>
      <c r="T273" s="149"/>
      <c r="U273" s="149"/>
      <c r="V273" s="149"/>
      <c r="W273" s="149"/>
      <c r="X273" s="149"/>
      <c r="Y273" s="149"/>
      <c r="Z273" s="149"/>
      <c r="AA273" s="149"/>
      <c r="AB273" s="149"/>
      <c r="AC273" s="149"/>
      <c r="AD273" s="149"/>
      <c r="AE273" s="149"/>
      <c r="AF273" s="149"/>
      <c r="AG273" s="149"/>
      <c r="AH273" s="149"/>
      <c r="AI273" s="149"/>
      <c r="AJ273" s="149"/>
      <c r="AK273" s="149"/>
      <c r="AL273" s="149"/>
      <c r="AM273" s="149"/>
      <c r="AN273" s="149"/>
      <c r="AO273" s="149"/>
      <c r="AP273" s="149"/>
      <c r="AQ273" s="149"/>
      <c r="AR273" s="149"/>
      <c r="AS273" s="149"/>
      <c r="AT273" s="149"/>
      <c r="AU273" s="149"/>
      <c r="AV273" s="149"/>
      <c r="AW273" s="149"/>
      <c r="AX273" s="149"/>
      <c r="AY273" s="149"/>
      <c r="AZ273" s="149"/>
      <c r="BA273" s="149"/>
      <c r="BB273" s="149"/>
      <c r="BC273" s="149"/>
      <c r="BD273" s="149"/>
      <c r="BE273" s="149"/>
      <c r="BF273" s="150"/>
    </row>
    <row r="274" spans="1:60" ht="15.75" customHeight="1">
      <c r="A274" s="3"/>
      <c r="B274" s="3"/>
      <c r="C274" s="151"/>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2"/>
      <c r="AL274" s="152"/>
      <c r="AM274" s="152"/>
      <c r="AN274" s="152"/>
      <c r="AO274" s="152"/>
      <c r="AP274" s="152"/>
      <c r="AQ274" s="152"/>
      <c r="AR274" s="152"/>
      <c r="AS274" s="152"/>
      <c r="AT274" s="152"/>
      <c r="AU274" s="152"/>
      <c r="AV274" s="152"/>
      <c r="AW274" s="152"/>
      <c r="AX274" s="152"/>
      <c r="AY274" s="152"/>
      <c r="AZ274" s="152"/>
      <c r="BA274" s="152"/>
      <c r="BB274" s="152"/>
      <c r="BC274" s="152"/>
      <c r="BD274" s="152"/>
      <c r="BE274" s="152"/>
      <c r="BF274" s="153"/>
    </row>
    <row r="275" spans="1:60" ht="15.75" customHeight="1">
      <c r="A275" s="3"/>
      <c r="B275" s="3"/>
      <c r="C275" s="154"/>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5"/>
      <c r="AR275" s="155"/>
      <c r="AS275" s="155"/>
      <c r="AT275" s="155"/>
      <c r="AU275" s="155"/>
      <c r="AV275" s="155"/>
      <c r="AW275" s="155"/>
      <c r="AX275" s="155"/>
      <c r="AY275" s="155"/>
      <c r="AZ275" s="155"/>
      <c r="BA275" s="155"/>
      <c r="BB275" s="155"/>
      <c r="BC275" s="155"/>
      <c r="BD275" s="155"/>
      <c r="BE275" s="155"/>
      <c r="BF275" s="156"/>
    </row>
    <row r="276" spans="1:60" ht="8.1" customHeight="1">
      <c r="A276" s="3"/>
      <c r="B276" s="3"/>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row>
    <row r="277" spans="1:60" ht="15.75" customHeight="1">
      <c r="A277" s="61" t="str">
        <f>IF(E189="Yes","*","")</f>
        <v/>
      </c>
      <c r="B277" s="62"/>
      <c r="C277" s="157" t="s">
        <v>120</v>
      </c>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c r="AN277" s="158"/>
      <c r="AO277" s="158"/>
      <c r="AP277" s="158"/>
      <c r="AQ277" s="158"/>
      <c r="AR277" s="158"/>
      <c r="AS277" s="158"/>
      <c r="AT277" s="158"/>
      <c r="AU277" s="158"/>
      <c r="AV277" s="158"/>
      <c r="AW277" s="158"/>
      <c r="AX277" s="158"/>
      <c r="AY277" s="158"/>
      <c r="AZ277" s="158"/>
      <c r="BA277" s="158"/>
      <c r="BB277" s="158"/>
      <c r="BC277" s="158"/>
      <c r="BD277" s="158"/>
      <c r="BE277" s="158"/>
      <c r="BF277" s="159"/>
    </row>
    <row r="278" spans="1:60" ht="15.75" customHeight="1">
      <c r="A278" s="3"/>
      <c r="B278" s="3"/>
      <c r="C278" s="160" t="s">
        <v>121</v>
      </c>
      <c r="D278" s="161"/>
      <c r="E278" s="161"/>
      <c r="F278" s="161"/>
      <c r="G278" s="161"/>
      <c r="H278" s="161"/>
      <c r="I278" s="161"/>
      <c r="J278" s="161"/>
      <c r="K278" s="161"/>
      <c r="L278" s="161"/>
      <c r="M278" s="161"/>
      <c r="N278" s="161"/>
      <c r="O278" s="161"/>
      <c r="P278" s="161"/>
      <c r="Q278" s="161"/>
      <c r="R278" s="161"/>
      <c r="S278" s="161"/>
      <c r="T278" s="10"/>
      <c r="U278" s="11"/>
      <c r="V278" s="11"/>
      <c r="W278" s="11" t="s">
        <v>111</v>
      </c>
      <c r="X278" s="11"/>
      <c r="Y278" s="11"/>
      <c r="Z278" s="11"/>
      <c r="AA278" s="10"/>
      <c r="AB278" s="11" t="s">
        <v>112</v>
      </c>
      <c r="AC278" s="11"/>
      <c r="AD278" s="11"/>
      <c r="AE278" s="127" t="s">
        <v>2</v>
      </c>
      <c r="AF278" s="128"/>
      <c r="AG278" s="128"/>
      <c r="AH278" s="128"/>
      <c r="AI278" s="128"/>
      <c r="AJ278" s="128"/>
      <c r="AK278" s="128"/>
      <c r="AL278" s="15"/>
      <c r="AM278" s="68"/>
      <c r="AN278" s="69"/>
      <c r="AO278" s="69"/>
      <c r="AP278" s="69"/>
      <c r="AQ278" s="69"/>
      <c r="AR278" s="69"/>
      <c r="AS278" s="69"/>
      <c r="AT278" s="69"/>
      <c r="AU278" s="69"/>
      <c r="AV278" s="69"/>
      <c r="AW278" s="69"/>
      <c r="AX278" s="69"/>
      <c r="AY278" s="69"/>
      <c r="AZ278" s="69"/>
      <c r="BA278" s="69"/>
      <c r="BB278" s="69"/>
      <c r="BC278" s="69"/>
      <c r="BD278" s="69"/>
      <c r="BE278" s="69"/>
      <c r="BF278" s="69"/>
    </row>
    <row r="279" spans="1:60" ht="15.75" customHeight="1">
      <c r="A279" s="3"/>
      <c r="B279" s="3"/>
      <c r="C279" s="127" t="s">
        <v>122</v>
      </c>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5"/>
      <c r="AE279" s="129"/>
      <c r="AF279" s="130"/>
      <c r="AG279" s="130"/>
      <c r="AH279" s="130"/>
      <c r="AI279" s="130"/>
      <c r="AJ279" s="130"/>
      <c r="AK279" s="130"/>
      <c r="AL279" s="130"/>
      <c r="AM279" s="69"/>
      <c r="AN279" s="69"/>
      <c r="AO279" s="69"/>
      <c r="AP279" s="69"/>
      <c r="AQ279" s="69"/>
      <c r="AR279" s="69"/>
      <c r="AS279" s="69"/>
      <c r="AT279" s="69"/>
      <c r="AU279" s="69"/>
      <c r="AV279" s="69"/>
      <c r="AW279" s="69"/>
      <c r="AX279" s="69"/>
      <c r="AY279" s="69"/>
      <c r="AZ279" s="69"/>
      <c r="BA279" s="69"/>
      <c r="BB279" s="69"/>
      <c r="BC279" s="69"/>
      <c r="BD279" s="69"/>
      <c r="BE279" s="69"/>
      <c r="BF279" s="69"/>
    </row>
    <row r="280" spans="1:60" ht="31.5" customHeight="1">
      <c r="C280" s="127" t="s">
        <v>123</v>
      </c>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5"/>
      <c r="AE280" s="68" t="s">
        <v>115</v>
      </c>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row>
    <row r="281" spans="1:60" ht="15.75" customHeight="1">
      <c r="A281" s="3"/>
      <c r="B281" s="3"/>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row>
    <row r="282" spans="1:60" ht="8.1" customHeight="1">
      <c r="A282" s="3"/>
      <c r="B282" s="3"/>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row>
    <row r="283" spans="1:60" ht="8.1" customHeight="1">
      <c r="A283" s="13"/>
      <c r="B283" s="13"/>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1"/>
      <c r="BD283" s="11"/>
      <c r="BE283" s="11"/>
      <c r="BF283" s="11"/>
      <c r="BG283" s="10"/>
      <c r="BH283" s="10"/>
    </row>
    <row r="284" spans="1:60" ht="15.75" customHeight="1">
      <c r="A284" s="3"/>
      <c r="B284" s="3"/>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8"/>
      <c r="BD284" s="8"/>
      <c r="BE284" s="8"/>
      <c r="BF284" s="8"/>
    </row>
    <row r="285" spans="1:60" ht="23.85" customHeight="1">
      <c r="A285" s="3"/>
      <c r="B285" s="3"/>
      <c r="C285" s="122" t="s">
        <v>124</v>
      </c>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3"/>
      <c r="AW285" s="123"/>
      <c r="AX285" s="123"/>
      <c r="AY285" s="123"/>
      <c r="AZ285" s="123"/>
      <c r="BA285" s="123"/>
      <c r="BB285" s="123"/>
      <c r="BC285" s="123"/>
      <c r="BD285" s="123"/>
      <c r="BE285" s="123"/>
      <c r="BF285" s="124"/>
    </row>
    <row r="286" spans="1:60" ht="15.75" customHeight="1">
      <c r="A286" s="3"/>
      <c r="B286" s="7"/>
      <c r="C286" s="165" t="s">
        <v>125</v>
      </c>
      <c r="D286" s="166"/>
      <c r="E286" s="166"/>
      <c r="F286" s="166"/>
      <c r="G286" s="166"/>
      <c r="H286" s="166"/>
      <c r="I286" s="166"/>
      <c r="J286" s="166"/>
      <c r="K286" s="166"/>
      <c r="L286" s="167"/>
      <c r="M286" s="168">
        <v>3</v>
      </c>
      <c r="N286" s="163"/>
      <c r="O286" s="163"/>
      <c r="P286" s="163">
        <v>7</v>
      </c>
      <c r="Q286" s="163"/>
      <c r="R286" s="163"/>
      <c r="S286" s="163">
        <v>8</v>
      </c>
      <c r="T286" s="163"/>
      <c r="U286" s="163"/>
      <c r="V286" s="163">
        <v>9</v>
      </c>
      <c r="W286" s="163"/>
      <c r="X286" s="163"/>
      <c r="Y286" s="163">
        <v>10</v>
      </c>
      <c r="Z286" s="163"/>
      <c r="AA286" s="163"/>
      <c r="AB286" s="163">
        <v>11</v>
      </c>
      <c r="AC286" s="163"/>
      <c r="AD286" s="163"/>
      <c r="AE286" s="163">
        <v>12</v>
      </c>
      <c r="AF286" s="163"/>
      <c r="AG286" s="163"/>
      <c r="AH286" s="163">
        <v>13</v>
      </c>
      <c r="AI286" s="163"/>
      <c r="AJ286" s="163"/>
      <c r="AK286" s="163">
        <v>14</v>
      </c>
      <c r="AL286" s="163"/>
      <c r="AM286" s="163"/>
      <c r="AN286" s="163">
        <v>15</v>
      </c>
      <c r="AO286" s="163"/>
      <c r="AP286" s="163"/>
      <c r="AQ286" s="163">
        <v>18</v>
      </c>
      <c r="AR286" s="163"/>
      <c r="AS286" s="163"/>
      <c r="AT286" s="163">
        <v>19</v>
      </c>
      <c r="AU286" s="163"/>
      <c r="AV286" s="164"/>
      <c r="AW286" s="163">
        <v>21</v>
      </c>
      <c r="AX286" s="163"/>
      <c r="AY286" s="164"/>
      <c r="AZ286" s="162" t="s">
        <v>126</v>
      </c>
      <c r="BA286" s="162"/>
      <c r="BB286" s="162"/>
      <c r="BC286" s="162"/>
      <c r="BD286" s="162"/>
      <c r="BE286" s="162"/>
      <c r="BF286" s="162"/>
    </row>
    <row r="287" spans="1:60" ht="15.75" customHeight="1">
      <c r="A287" s="3"/>
      <c r="B287" s="7"/>
      <c r="C287" s="192" t="s">
        <v>127</v>
      </c>
      <c r="D287" s="193"/>
      <c r="E287" s="193"/>
      <c r="F287" s="193"/>
      <c r="G287" s="193"/>
      <c r="H287" s="193"/>
      <c r="I287" s="193"/>
      <c r="J287" s="193"/>
      <c r="K287" s="193"/>
      <c r="L287" s="194"/>
      <c r="M287" s="195">
        <v>5</v>
      </c>
      <c r="N287" s="190"/>
      <c r="O287" s="190"/>
      <c r="P287" s="190">
        <v>5</v>
      </c>
      <c r="Q287" s="190"/>
      <c r="R287" s="190"/>
      <c r="S287" s="190">
        <v>1</v>
      </c>
      <c r="T287" s="190"/>
      <c r="U287" s="190"/>
      <c r="V287" s="190">
        <v>5</v>
      </c>
      <c r="W287" s="190"/>
      <c r="X287" s="190"/>
      <c r="Y287" s="190">
        <v>1</v>
      </c>
      <c r="Z287" s="190"/>
      <c r="AA287" s="190"/>
      <c r="AB287" s="190">
        <v>1</v>
      </c>
      <c r="AC287" s="190"/>
      <c r="AD287" s="190"/>
      <c r="AE287" s="190">
        <v>24</v>
      </c>
      <c r="AF287" s="190"/>
      <c r="AG287" s="190"/>
      <c r="AH287" s="190">
        <v>1</v>
      </c>
      <c r="AI287" s="190"/>
      <c r="AJ287" s="190"/>
      <c r="AK287" s="190">
        <v>4</v>
      </c>
      <c r="AL287" s="190"/>
      <c r="AM287" s="190"/>
      <c r="AN287" s="190">
        <v>8</v>
      </c>
      <c r="AO287" s="190"/>
      <c r="AP287" s="190"/>
      <c r="AQ287" s="190">
        <v>1</v>
      </c>
      <c r="AR287" s="190"/>
      <c r="AS287" s="190"/>
      <c r="AT287" s="190">
        <v>5</v>
      </c>
      <c r="AU287" s="190"/>
      <c r="AV287" s="191"/>
      <c r="AW287" s="190">
        <v>3</v>
      </c>
      <c r="AX287" s="190"/>
      <c r="AY287" s="191"/>
      <c r="AZ287" s="196">
        <f>SUM(M287:AY287)</f>
        <v>64</v>
      </c>
      <c r="BA287" s="196"/>
      <c r="BB287" s="196"/>
      <c r="BC287" s="196"/>
      <c r="BD287" s="196"/>
      <c r="BE287" s="196"/>
      <c r="BF287" s="196"/>
    </row>
    <row r="288" spans="1:60" ht="15.75" customHeight="1">
      <c r="A288" s="3"/>
      <c r="B288" s="7"/>
      <c r="C288" s="192" t="s">
        <v>128</v>
      </c>
      <c r="D288" s="193"/>
      <c r="E288" s="193"/>
      <c r="F288" s="193"/>
      <c r="G288" s="193"/>
      <c r="H288" s="193"/>
      <c r="I288" s="193"/>
      <c r="J288" s="193"/>
      <c r="K288" s="193"/>
      <c r="L288" s="194"/>
      <c r="M288" s="195">
        <f>IF(OR(AN39="Yes",AN41="Yes"),5,0)</f>
        <v>0</v>
      </c>
      <c r="N288" s="190"/>
      <c r="O288" s="190"/>
      <c r="P288" s="190">
        <f>IF(E65="Yes",5,0)</f>
        <v>0</v>
      </c>
      <c r="Q288" s="190"/>
      <c r="R288" s="190"/>
      <c r="S288" s="190">
        <f>IF(E80="Yes",1,0)</f>
        <v>0</v>
      </c>
      <c r="T288" s="190"/>
      <c r="U288" s="190"/>
      <c r="V288" s="190">
        <f>IF(E85="Yes",5,0)</f>
        <v>0</v>
      </c>
      <c r="W288" s="190"/>
      <c r="X288" s="190"/>
      <c r="Y288" s="190">
        <f>IF(E89="Yes",1,0)</f>
        <v>0</v>
      </c>
      <c r="Z288" s="190"/>
      <c r="AA288" s="190"/>
      <c r="AB288" s="190">
        <f>IF(E94="Yes",1,0)</f>
        <v>0</v>
      </c>
      <c r="AC288" s="190"/>
      <c r="AD288" s="190"/>
      <c r="AE288" s="190">
        <f>IF(E105="Yes",1,0)+IF(E106="Yes",1,0)+IF(E107="Yes",1,0)+IF(E108="Yes",2,0)+IF(E109="Yes",1,0)+IF(E110="Yes",1,0)+IF(E111="Yes",1,0)+IF(E112="Yes",1,0)+IF(E113="Yes",1,0)+IF(E114="Yes",1,0)+IF(E115="Yes",1,0)+IF(E116="Yes",1,0)+IF(E117="Yes",2,0)+IF(E118="Yes",1,0)+IF(E119="Yes",1,0)+IF(E120="Yes",1,0)+IF(E121="Yes",1,0)+IF(E122="Yes",2,0)+IF(E123="Yes",1,0)+IF(E124="Yes",2,0)</f>
        <v>0</v>
      </c>
      <c r="AF288" s="190"/>
      <c r="AG288" s="190"/>
      <c r="AH288" s="190">
        <f>IF(OR(AK128="Yes",AK130="Yes"),1,0)</f>
        <v>0</v>
      </c>
      <c r="AI288" s="190"/>
      <c r="AJ288" s="190"/>
      <c r="AK288" s="190">
        <f>IF(E134="Yes",1,0)+IF(E135="Yes",1,0)+IF(E136="Yes",1,0)+IF(E137="Yes",1,0)</f>
        <v>0</v>
      </c>
      <c r="AL288" s="190"/>
      <c r="AM288" s="190"/>
      <c r="AN288" s="190">
        <f>IF(E141="Yes",3,0)+IF(E142="Yes",1,0)+IF(E143="Yes",1,0)+IF(E144="Yes",3,0)</f>
        <v>0</v>
      </c>
      <c r="AO288" s="190"/>
      <c r="AP288" s="190"/>
      <c r="AQ288" s="190">
        <f>IF(E172="Yes",1,0)</f>
        <v>0</v>
      </c>
      <c r="AR288" s="190"/>
      <c r="AS288" s="190"/>
      <c r="AT288" s="190">
        <f>IF(E176="Yes",5,0)</f>
        <v>0</v>
      </c>
      <c r="AU288" s="190"/>
      <c r="AV288" s="191"/>
      <c r="AW288" s="190">
        <f>IF(E208="No",3,0)</f>
        <v>0</v>
      </c>
      <c r="AX288" s="190"/>
      <c r="AY288" s="191"/>
      <c r="AZ288" s="196">
        <f>SUM(M288:AY288)</f>
        <v>0</v>
      </c>
      <c r="BA288" s="196"/>
      <c r="BB288" s="196"/>
      <c r="BC288" s="196"/>
      <c r="BD288" s="196"/>
      <c r="BE288" s="196"/>
      <c r="BF288" s="196"/>
    </row>
    <row r="289" spans="1:58" ht="8.1" customHeight="1">
      <c r="A289" s="3"/>
      <c r="B289" s="3"/>
      <c r="C289" s="4"/>
      <c r="D289" s="4"/>
      <c r="E289" s="4"/>
      <c r="F289" s="4"/>
      <c r="G289" s="4"/>
      <c r="H289" s="4"/>
      <c r="I289" s="4"/>
      <c r="J289" s="4"/>
      <c r="K289" s="4"/>
      <c r="L289" s="4"/>
      <c r="M289" s="4"/>
      <c r="N289" s="4"/>
      <c r="O289" s="4"/>
      <c r="P289" s="4"/>
      <c r="Q289" s="4"/>
      <c r="R289" s="4"/>
      <c r="S289" s="4"/>
      <c r="T289" s="4"/>
    </row>
    <row r="290" spans="1:58" ht="15.75" customHeight="1">
      <c r="A290" s="3"/>
      <c r="B290" s="3"/>
      <c r="C290" s="4"/>
      <c r="D290" s="4"/>
      <c r="F290" s="6"/>
      <c r="G290" s="6"/>
      <c r="H290" s="6"/>
      <c r="I290" s="6"/>
      <c r="J290" s="6"/>
      <c r="K290" s="6"/>
      <c r="M290" s="5"/>
      <c r="N290" s="5"/>
      <c r="O290" s="5"/>
      <c r="P290" s="5"/>
      <c r="Q290" s="5"/>
      <c r="R290" s="5"/>
      <c r="S290" s="4"/>
      <c r="T290" s="4"/>
      <c r="AO290" s="169" t="s">
        <v>129</v>
      </c>
      <c r="AP290" s="169"/>
      <c r="AQ290" s="169"/>
      <c r="AR290" s="169"/>
      <c r="AS290" s="169"/>
      <c r="AT290" s="169"/>
      <c r="AU290" s="169"/>
      <c r="AV290" s="169"/>
      <c r="AW290" s="170"/>
      <c r="AX290" s="171">
        <f>AZ288/AZ287</f>
        <v>0</v>
      </c>
      <c r="AY290" s="171"/>
      <c r="AZ290" s="171"/>
      <c r="BA290" s="171"/>
      <c r="BB290" s="171"/>
      <c r="BC290" s="171"/>
      <c r="BD290" s="171"/>
      <c r="BE290" s="171"/>
      <c r="BF290" s="171"/>
    </row>
    <row r="291" spans="1:58" ht="15.75" customHeight="1">
      <c r="A291" s="3"/>
      <c r="B291" s="3"/>
      <c r="C291" s="4"/>
      <c r="D291" s="4"/>
      <c r="E291" s="4"/>
      <c r="F291" s="4"/>
      <c r="G291" s="4"/>
      <c r="H291" s="4"/>
      <c r="I291" s="4"/>
      <c r="J291" s="4"/>
      <c r="K291" s="4"/>
      <c r="L291" s="4"/>
      <c r="M291" s="4"/>
      <c r="N291" s="4"/>
      <c r="O291" s="4"/>
      <c r="P291" s="4"/>
      <c r="Q291" s="4"/>
      <c r="R291" s="4"/>
      <c r="S291" s="4"/>
      <c r="T291" s="4"/>
    </row>
    <row r="292" spans="1:58" ht="15.75" customHeight="1">
      <c r="A292" s="3"/>
      <c r="B292" s="3"/>
      <c r="C292" s="4"/>
      <c r="D292" s="4"/>
      <c r="E292" s="4"/>
      <c r="F292" s="4"/>
      <c r="G292" s="4"/>
      <c r="H292" s="4"/>
      <c r="I292" s="4"/>
      <c r="J292" s="4"/>
      <c r="K292" s="4"/>
      <c r="L292" s="4"/>
      <c r="M292" s="4"/>
      <c r="N292" s="4"/>
      <c r="O292" s="4"/>
      <c r="P292" s="4"/>
      <c r="Q292" s="4"/>
      <c r="R292" s="4"/>
      <c r="S292" s="4"/>
      <c r="T292" s="4"/>
    </row>
    <row r="293" spans="1:58" ht="15.75" customHeight="1">
      <c r="A293" s="3"/>
      <c r="B293" s="3"/>
    </row>
    <row r="294" spans="1:58" ht="15.75" customHeight="1">
      <c r="A294" s="3"/>
      <c r="B294" s="3"/>
    </row>
    <row r="295" spans="1:58" ht="15.75" customHeight="1">
      <c r="A295" s="3"/>
      <c r="B295" s="3"/>
    </row>
    <row r="296" spans="1:58" ht="15.75" customHeight="1">
      <c r="A296" s="3"/>
      <c r="B296" s="3"/>
    </row>
    <row r="297" spans="1:58" ht="15.75" customHeight="1">
      <c r="A297" s="3"/>
      <c r="B297" s="3"/>
    </row>
    <row r="298" spans="1:58" ht="15.75" customHeight="1">
      <c r="A298" s="3"/>
      <c r="B298" s="3"/>
    </row>
    <row r="299" spans="1:58" ht="15.75" customHeight="1">
      <c r="A299" s="3"/>
      <c r="B299" s="3"/>
    </row>
    <row r="300" spans="1:58" ht="15.75" customHeight="1">
      <c r="A300" s="3"/>
      <c r="B300" s="3"/>
    </row>
    <row r="301" spans="1:58" ht="15.75" customHeight="1">
      <c r="A301" s="3"/>
      <c r="B301" s="3"/>
    </row>
    <row r="302" spans="1:58" ht="15.75" customHeight="1">
      <c r="A302" s="3"/>
      <c r="B302" s="3"/>
    </row>
  </sheetData>
  <sheetProtection algorithmName="SHA-512" hashValue="JPp21b/T8+kmoBXYYpDR6Key4RzVRKhMKW+FYomSU/ueePnKjxuDRzHatFV9Wh+hTd6fAuX0Aug9TGBuxpP6rQ==" saltValue="MVtU9it7QBHRIOCybAdMKg==" spinCount="100000" sheet="1" objects="1" scenarios="1" insertHyperlinks="0" selectLockedCells="1"/>
  <dataConsolidate/>
  <mergeCells count="296">
    <mergeCell ref="AZ287:BF287"/>
    <mergeCell ref="C288:L288"/>
    <mergeCell ref="M288:O288"/>
    <mergeCell ref="P288:R288"/>
    <mergeCell ref="S288:U288"/>
    <mergeCell ref="V288:X288"/>
    <mergeCell ref="Y288:AA288"/>
    <mergeCell ref="AB288:AD288"/>
    <mergeCell ref="AK288:AM288"/>
    <mergeCell ref="AN288:AP288"/>
    <mergeCell ref="AQ288:AS288"/>
    <mergeCell ref="AT288:AV288"/>
    <mergeCell ref="AW288:AY288"/>
    <mergeCell ref="AZ288:BF288"/>
    <mergeCell ref="P287:R287"/>
    <mergeCell ref="S287:U287"/>
    <mergeCell ref="V287:X287"/>
    <mergeCell ref="Y287:AA287"/>
    <mergeCell ref="AO290:AW290"/>
    <mergeCell ref="AX290:BF290"/>
    <mergeCell ref="C14:BF15"/>
    <mergeCell ref="C16:BF18"/>
    <mergeCell ref="F19:BF19"/>
    <mergeCell ref="F20:BF20"/>
    <mergeCell ref="F21:BF21"/>
    <mergeCell ref="F22:BF22"/>
    <mergeCell ref="F23:BF23"/>
    <mergeCell ref="F24:BF24"/>
    <mergeCell ref="AK287:AM287"/>
    <mergeCell ref="AN287:AP287"/>
    <mergeCell ref="AQ287:AS287"/>
    <mergeCell ref="AT287:AV287"/>
    <mergeCell ref="AW287:AY287"/>
    <mergeCell ref="AW286:AY286"/>
    <mergeCell ref="AB287:AD287"/>
    <mergeCell ref="AE287:AG287"/>
    <mergeCell ref="AE286:AG286"/>
    <mergeCell ref="AE288:AG288"/>
    <mergeCell ref="AH288:AJ288"/>
    <mergeCell ref="AH287:AJ287"/>
    <mergeCell ref="C287:L287"/>
    <mergeCell ref="M287:O287"/>
    <mergeCell ref="C277:BF277"/>
    <mergeCell ref="C278:S278"/>
    <mergeCell ref="AE278:AK278"/>
    <mergeCell ref="AM278:BF278"/>
    <mergeCell ref="AZ286:BF286"/>
    <mergeCell ref="AH286:AJ286"/>
    <mergeCell ref="AK286:AM286"/>
    <mergeCell ref="AN286:AP286"/>
    <mergeCell ref="AQ286:AS286"/>
    <mergeCell ref="AT286:AV286"/>
    <mergeCell ref="C280:AC280"/>
    <mergeCell ref="AE280:BF280"/>
    <mergeCell ref="C285:BF285"/>
    <mergeCell ref="C286:L286"/>
    <mergeCell ref="M286:O286"/>
    <mergeCell ref="P286:R286"/>
    <mergeCell ref="S286:U286"/>
    <mergeCell ref="V286:X286"/>
    <mergeCell ref="Y286:AA286"/>
    <mergeCell ref="AB286:AD286"/>
    <mergeCell ref="AM249:BF249"/>
    <mergeCell ref="C279:AC279"/>
    <mergeCell ref="AE279:BF279"/>
    <mergeCell ref="C251:AC251"/>
    <mergeCell ref="AE251:BF251"/>
    <mergeCell ref="C253:BF254"/>
    <mergeCell ref="C255:BF258"/>
    <mergeCell ref="C263:BF263"/>
    <mergeCell ref="C264:S264"/>
    <mergeCell ref="AE264:AK264"/>
    <mergeCell ref="AM264:BF264"/>
    <mergeCell ref="C265:AC265"/>
    <mergeCell ref="AE265:BF265"/>
    <mergeCell ref="C266:AC266"/>
    <mergeCell ref="AE266:BF266"/>
    <mergeCell ref="C268:S268"/>
    <mergeCell ref="AE268:AK268"/>
    <mergeCell ref="AM268:BF268"/>
    <mergeCell ref="C269:AC269"/>
    <mergeCell ref="AE269:BF269"/>
    <mergeCell ref="C270:AC270"/>
    <mergeCell ref="AE270:BF270"/>
    <mergeCell ref="C272:BF272"/>
    <mergeCell ref="C273:BF275"/>
    <mergeCell ref="C250:AC250"/>
    <mergeCell ref="AE250:BF250"/>
    <mergeCell ref="E172:I172"/>
    <mergeCell ref="C174:D174"/>
    <mergeCell ref="E174:BF174"/>
    <mergeCell ref="E176:I176"/>
    <mergeCell ref="E178:BF178"/>
    <mergeCell ref="E180:BF182"/>
    <mergeCell ref="C184:D184"/>
    <mergeCell ref="E184:BF187"/>
    <mergeCell ref="E189:I189"/>
    <mergeCell ref="E191:BF191"/>
    <mergeCell ref="E193:BF195"/>
    <mergeCell ref="C201:D201"/>
    <mergeCell ref="E201:BF206"/>
    <mergeCell ref="E208:I208"/>
    <mergeCell ref="E210:BF211"/>
    <mergeCell ref="E213:BF217"/>
    <mergeCell ref="E219:BF219"/>
    <mergeCell ref="E220:BF220"/>
    <mergeCell ref="C248:BF248"/>
    <mergeCell ref="C249:K249"/>
    <mergeCell ref="M249:AD249"/>
    <mergeCell ref="AE249:AK249"/>
    <mergeCell ref="E163:I163"/>
    <mergeCell ref="E165:BF165"/>
    <mergeCell ref="E167:BF168"/>
    <mergeCell ref="C170:D170"/>
    <mergeCell ref="E170:BF170"/>
    <mergeCell ref="E153:I153"/>
    <mergeCell ref="L153:BF153"/>
    <mergeCell ref="E154:I154"/>
    <mergeCell ref="L154:BF154"/>
    <mergeCell ref="E156:BF156"/>
    <mergeCell ref="E142:I142"/>
    <mergeCell ref="L142:V142"/>
    <mergeCell ref="E143:I143"/>
    <mergeCell ref="L143:V143"/>
    <mergeCell ref="E139:AQ139"/>
    <mergeCell ref="C160:D160"/>
    <mergeCell ref="E160:BF161"/>
    <mergeCell ref="E158:BF158"/>
    <mergeCell ref="L135:V135"/>
    <mergeCell ref="E144:I144"/>
    <mergeCell ref="L144:V144"/>
    <mergeCell ref="C150:D150"/>
    <mergeCell ref="E150:BF150"/>
    <mergeCell ref="E152:I152"/>
    <mergeCell ref="L152:BF152"/>
    <mergeCell ref="AR139:AV139"/>
    <mergeCell ref="E141:I141"/>
    <mergeCell ref="L141:V141"/>
    <mergeCell ref="E136:I136"/>
    <mergeCell ref="L136:V136"/>
    <mergeCell ref="E137:I137"/>
    <mergeCell ref="L137:V137"/>
    <mergeCell ref="C139:D139"/>
    <mergeCell ref="C132:D132"/>
    <mergeCell ref="E132:BF132"/>
    <mergeCell ref="E134:I134"/>
    <mergeCell ref="L134:V134"/>
    <mergeCell ref="E135:I135"/>
    <mergeCell ref="E122:I122"/>
    <mergeCell ref="L122:BF122"/>
    <mergeCell ref="E123:I123"/>
    <mergeCell ref="L123:BF123"/>
    <mergeCell ref="E124:I124"/>
    <mergeCell ref="L124:X124"/>
    <mergeCell ref="Y124:AM124"/>
    <mergeCell ref="AN124:BF124"/>
    <mergeCell ref="C126:D126"/>
    <mergeCell ref="E126:BF126"/>
    <mergeCell ref="E128:AI128"/>
    <mergeCell ref="AK128:AO128"/>
    <mergeCell ref="E130:AI130"/>
    <mergeCell ref="AK130:AO130"/>
    <mergeCell ref="E121:I121"/>
    <mergeCell ref="L121:BF121"/>
    <mergeCell ref="E110:I110"/>
    <mergeCell ref="L110:BF110"/>
    <mergeCell ref="E111:I111"/>
    <mergeCell ref="L111:BF111"/>
    <mergeCell ref="E112:I112"/>
    <mergeCell ref="L112:BF112"/>
    <mergeCell ref="E113:I113"/>
    <mergeCell ref="L113:BF113"/>
    <mergeCell ref="E114:I114"/>
    <mergeCell ref="L114:BF114"/>
    <mergeCell ref="E115:I115"/>
    <mergeCell ref="L115:BF115"/>
    <mergeCell ref="E116:I116"/>
    <mergeCell ref="L116:BF116"/>
    <mergeCell ref="E117:I117"/>
    <mergeCell ref="L117:BF117"/>
    <mergeCell ref="E118:I118"/>
    <mergeCell ref="L118:BF118"/>
    <mergeCell ref="E119:I119"/>
    <mergeCell ref="L119:BF119"/>
    <mergeCell ref="E120:I120"/>
    <mergeCell ref="L120:BF120"/>
    <mergeCell ref="E109:I109"/>
    <mergeCell ref="L109:BF109"/>
    <mergeCell ref="C103:D103"/>
    <mergeCell ref="E103:BF103"/>
    <mergeCell ref="E105:I105"/>
    <mergeCell ref="L105:BF105"/>
    <mergeCell ref="E106:I106"/>
    <mergeCell ref="L106:BF106"/>
    <mergeCell ref="E87:BF87"/>
    <mergeCell ref="E96:BF96"/>
    <mergeCell ref="E107:I107"/>
    <mergeCell ref="L107:BF107"/>
    <mergeCell ref="E108:I108"/>
    <mergeCell ref="L108:BF108"/>
    <mergeCell ref="E89:I89"/>
    <mergeCell ref="C91:D91"/>
    <mergeCell ref="E91:BF92"/>
    <mergeCell ref="E94:I94"/>
    <mergeCell ref="E98:BF99"/>
    <mergeCell ref="E80:I80"/>
    <mergeCell ref="C82:D82"/>
    <mergeCell ref="E82:BF83"/>
    <mergeCell ref="E85:I85"/>
    <mergeCell ref="C87:D87"/>
    <mergeCell ref="E74:BF75"/>
    <mergeCell ref="E76:BF76"/>
    <mergeCell ref="C78:D78"/>
    <mergeCell ref="E78:BF78"/>
    <mergeCell ref="AN39:AR39"/>
    <mergeCell ref="E69:AJ69"/>
    <mergeCell ref="AL69:BF69"/>
    <mergeCell ref="E71:BF72"/>
    <mergeCell ref="E57:I57"/>
    <mergeCell ref="L57:AH57"/>
    <mergeCell ref="E59:BF59"/>
    <mergeCell ref="E61:BF61"/>
    <mergeCell ref="C51:D51"/>
    <mergeCell ref="E51:BF51"/>
    <mergeCell ref="E53:I53"/>
    <mergeCell ref="C63:D63"/>
    <mergeCell ref="E63:BF63"/>
    <mergeCell ref="E65:I65"/>
    <mergeCell ref="E67:X67"/>
    <mergeCell ref="Z67:BF67"/>
    <mergeCell ref="C55:D55"/>
    <mergeCell ref="E55:BF55"/>
    <mergeCell ref="E43:BF43"/>
    <mergeCell ref="C45:D45"/>
    <mergeCell ref="E45:BF45"/>
    <mergeCell ref="E46:BF46"/>
    <mergeCell ref="E48:I48"/>
    <mergeCell ref="E41:AL41"/>
    <mergeCell ref="AN41:AR41"/>
    <mergeCell ref="C12:U12"/>
    <mergeCell ref="W12:AJ12"/>
    <mergeCell ref="AK12:AU12"/>
    <mergeCell ref="AW12:BF12"/>
    <mergeCell ref="C27:D27"/>
    <mergeCell ref="E27:BF27"/>
    <mergeCell ref="E29:H29"/>
    <mergeCell ref="I29:AF29"/>
    <mergeCell ref="AI29:AL29"/>
    <mergeCell ref="AM29:BF29"/>
    <mergeCell ref="E31:M31"/>
    <mergeCell ref="N31:BF31"/>
    <mergeCell ref="C33:D33"/>
    <mergeCell ref="E33:BF33"/>
    <mergeCell ref="E35:H35"/>
    <mergeCell ref="I35:AF35"/>
    <mergeCell ref="AI35:AL35"/>
    <mergeCell ref="AM35:BF35"/>
    <mergeCell ref="E37:M37"/>
    <mergeCell ref="N37:BF37"/>
    <mergeCell ref="C39:D39"/>
    <mergeCell ref="E39:AL39"/>
    <mergeCell ref="AK11:AU11"/>
    <mergeCell ref="AW11:BF11"/>
    <mergeCell ref="C2:BF2"/>
    <mergeCell ref="C3:M3"/>
    <mergeCell ref="O3:AJ3"/>
    <mergeCell ref="AK3:AU3"/>
    <mergeCell ref="AW3:BF3"/>
    <mergeCell ref="C4:M4"/>
    <mergeCell ref="O4:AJ4"/>
    <mergeCell ref="AK4:AU4"/>
    <mergeCell ref="AW4:BF4"/>
    <mergeCell ref="A277:B277"/>
    <mergeCell ref="C5:M5"/>
    <mergeCell ref="O5:AJ5"/>
    <mergeCell ref="AK5:AU5"/>
    <mergeCell ref="AW5:BF5"/>
    <mergeCell ref="C6:M6"/>
    <mergeCell ref="O6:AJ6"/>
    <mergeCell ref="AK6:AU6"/>
    <mergeCell ref="AW6:BF6"/>
    <mergeCell ref="W10:AJ10"/>
    <mergeCell ref="C7:M7"/>
    <mergeCell ref="O7:AJ7"/>
    <mergeCell ref="AK7:AU7"/>
    <mergeCell ref="AW7:BF7"/>
    <mergeCell ref="C9:M11"/>
    <mergeCell ref="O9:U9"/>
    <mergeCell ref="W9:AJ9"/>
    <mergeCell ref="AK9:AU9"/>
    <mergeCell ref="AW9:BF9"/>
    <mergeCell ref="O10:U10"/>
    <mergeCell ref="AK10:AU10"/>
    <mergeCell ref="AW10:BF10"/>
    <mergeCell ref="O11:U11"/>
    <mergeCell ref="W11:AJ11"/>
  </mergeCells>
  <conditionalFormatting sqref="C277:BF277">
    <cfRule type="expression" dxfId="0" priority="1">
      <formula>$E$189="Yes"</formula>
    </cfRule>
  </conditionalFormatting>
  <dataValidations count="4">
    <dataValidation type="list" allowBlank="1" showInputMessage="1" showErrorMessage="1" sqref="E163:I164" xr:uid="{1E374557-8995-418C-AC6A-673473D0FA5F}">
      <formula1>"Yes,No,NA"</formula1>
    </dataValidation>
    <dataValidation type="list" allowBlank="1" showInputMessage="1" showErrorMessage="1" sqref="E65:I65" xr:uid="{38DDBE32-F8CA-40A1-8B02-18FF169B30B6}">
      <formula1>"Yes,Pursuing,No"</formula1>
    </dataValidation>
    <dataValidation type="list" allowBlank="1" showInputMessage="1" showErrorMessage="1" sqref="W12:AJ12" xr:uid="{19F0B238-8136-4461-A491-4EE775B2D32C}">
      <formula1>"Food Safety,Animal Safety,Genomics"</formula1>
    </dataValidation>
    <dataValidation type="list" allowBlank="1" showInputMessage="1" showErrorMessage="1" sqref="AW6:BF6 E48:I48 AK128:AO130 E94:I95 E89:I89 E80:I80 E85:I85 E134:I138 E172:I172 E176:I177 E53:I53 E66:I66 AQ140:AU140 E57:I57 E208:I209 AE42:AI42 E141:I149 E152:I154 AN39:AR41 E189:I189 E105:E124 AR139:AV139 AW10:BF10" xr:uid="{041F2CE3-8D77-4C88-A228-CAB5BFBBCAB0}">
      <formula1>"Yes,No"</formula1>
    </dataValidation>
  </dataValidations>
  <hyperlinks>
    <hyperlink ref="E220" r:id="rId1" xr:uid="{48F30530-7CC1-42ED-BB63-4FC194B511F2}"/>
  </hyperlinks>
  <printOptions horizontalCentered="1"/>
  <pageMargins left="0.5" right="0.5" top="1" bottom="0.5" header="0.3" footer="0.2"/>
  <pageSetup fitToHeight="0" orientation="portrait" r:id="rId2"/>
  <headerFooter>
    <oddHeader>&amp;L&amp;G&amp;C
&amp;"-,Bold"&amp;16Supplier Quality Assurance Questionnaire&amp;RDoc. No.: PUR-0009-DIS
Revision: 10
Page &amp;P of &amp;N</oddHeader>
    <oddFooter>&amp;L&amp;"-,Bold"Printed &amp;D&amp;R&amp;"-,Bold"
Distributer</oddFooter>
    <firstHeader>&amp;L&amp;G&amp;C&amp;16&amp;G&amp;"-,Bold"
Supplier Quality Assurance Questionnaire&amp;RDoc. No.: PUR-0009
Revision: 9
Page &amp;P of &amp;N</firstHeader>
    <firstFooter>&amp;L&amp;"-,Bold"Printed &amp;D&amp;R&amp;"-,Bold"WORKING COPY</first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20</xdr:col>
                    <xdr:colOff>9525</xdr:colOff>
                    <xdr:row>263</xdr:row>
                    <xdr:rowOff>0</xdr:rowOff>
                  </from>
                  <to>
                    <xdr:col>22</xdr:col>
                    <xdr:colOff>38100</xdr:colOff>
                    <xdr:row>264</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25</xdr:col>
                    <xdr:colOff>0</xdr:colOff>
                    <xdr:row>263</xdr:row>
                    <xdr:rowOff>0</xdr:rowOff>
                  </from>
                  <to>
                    <xdr:col>27</xdr:col>
                    <xdr:colOff>28575</xdr:colOff>
                    <xdr:row>264</xdr:row>
                    <xdr:rowOff>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20</xdr:col>
                    <xdr:colOff>0</xdr:colOff>
                    <xdr:row>267</xdr:row>
                    <xdr:rowOff>0</xdr:rowOff>
                  </from>
                  <to>
                    <xdr:col>22</xdr:col>
                    <xdr:colOff>28575</xdr:colOff>
                    <xdr:row>268</xdr:row>
                    <xdr:rowOff>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25</xdr:col>
                    <xdr:colOff>0</xdr:colOff>
                    <xdr:row>267</xdr:row>
                    <xdr:rowOff>0</xdr:rowOff>
                  </from>
                  <to>
                    <xdr:col>27</xdr:col>
                    <xdr:colOff>28575</xdr:colOff>
                    <xdr:row>268</xdr:row>
                    <xdr:rowOff>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20</xdr:col>
                    <xdr:colOff>9525</xdr:colOff>
                    <xdr:row>277</xdr:row>
                    <xdr:rowOff>0</xdr:rowOff>
                  </from>
                  <to>
                    <xdr:col>22</xdr:col>
                    <xdr:colOff>28575</xdr:colOff>
                    <xdr:row>278</xdr:row>
                    <xdr:rowOff>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25</xdr:col>
                    <xdr:colOff>0</xdr:colOff>
                    <xdr:row>277</xdr:row>
                    <xdr:rowOff>0</xdr:rowOff>
                  </from>
                  <to>
                    <xdr:col>27</xdr:col>
                    <xdr:colOff>19050</xdr:colOff>
                    <xdr:row>278</xdr:row>
                    <xdr:rowOff>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3</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3</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3</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3</xdr:col>
                    <xdr:colOff>0</xdr:colOff>
                    <xdr:row>22</xdr:row>
                    <xdr:rowOff>0</xdr:rowOff>
                  </from>
                  <to>
                    <xdr:col>5</xdr:col>
                    <xdr:colOff>0</xdr:colOff>
                    <xdr:row>23</xdr:row>
                    <xdr:rowOff>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3</xdr:col>
                    <xdr:colOff>0</xdr:colOff>
                    <xdr:row>23</xdr:row>
                    <xdr:rowOff>0</xdr:rowOff>
                  </from>
                  <to>
                    <xdr:col>5</xdr:col>
                    <xdr:colOff>0</xdr:colOff>
                    <xdr:row>24</xdr:row>
                    <xdr:rowOff>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3</xdr:col>
                    <xdr:colOff>0</xdr:colOff>
                    <xdr:row>18</xdr:row>
                    <xdr:rowOff>0</xdr:rowOff>
                  </from>
                  <to>
                    <xdr:col>5</xdr:col>
                    <xdr:colOff>0</xdr:colOff>
                    <xdr:row>19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331872764CB498817AD571D5EFD14" ma:contentTypeVersion="4" ma:contentTypeDescription="Create a new document." ma:contentTypeScope="" ma:versionID="5a52007705f51835d877ae4fd2615dad">
  <xsd:schema xmlns:xsd="http://www.w3.org/2001/XMLSchema" xmlns:xs="http://www.w3.org/2001/XMLSchema" xmlns:p="http://schemas.microsoft.com/office/2006/metadata/properties" xmlns:ns2="e2ada209-5f98-4802-9b8d-f4f52f8538de" xmlns:ns3="7fe658e0-5bc0-443e-991d-562202cff128" targetNamespace="http://schemas.microsoft.com/office/2006/metadata/properties" ma:root="true" ma:fieldsID="743caa7f5d3e34e277f3e73d29c83bf4" ns2:_="" ns3:_="">
    <xsd:import namespace="e2ada209-5f98-4802-9b8d-f4f52f8538de"/>
    <xsd:import namespace="7fe658e0-5bc0-443e-991d-562202cff1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da209-5f98-4802-9b8d-f4f52f853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e658e0-5bc0-443e-991d-562202cff1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26693-26CD-41FE-A957-B4C093973A54}"/>
</file>

<file path=customXml/itemProps2.xml><?xml version="1.0" encoding="utf-8"?>
<ds:datastoreItem xmlns:ds="http://schemas.openxmlformats.org/officeDocument/2006/customXml" ds:itemID="{CC0A2CBF-9B04-4476-A7CE-4FC686BDBC73}"/>
</file>

<file path=customXml/itemProps3.xml><?xml version="1.0" encoding="utf-8"?>
<ds:datastoreItem xmlns:ds="http://schemas.openxmlformats.org/officeDocument/2006/customXml" ds:itemID="{D38B5EC9-7787-49E5-9F64-A2D8B459F3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Starr</dc:creator>
  <cp:keywords/>
  <dc:description/>
  <cp:lastModifiedBy>Neil Landis</cp:lastModifiedBy>
  <cp:revision/>
  <dcterms:created xsi:type="dcterms:W3CDTF">2021-08-18T18:41:15Z</dcterms:created>
  <dcterms:modified xsi:type="dcterms:W3CDTF">2022-09-19T18:42:45Z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0x0101006EF331872764CB498817AD571D5EFD14</vt:lpwstr>
  </property>
</Properties>
</file>